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MDC5-SFTP.UTINPS.com\backup1\PFRDA REPORTS\FY 2026-27\2. May\Portfolio Website May 26\"/>
    </mc:Choice>
  </mc:AlternateContent>
  <xr:revisionPtr revIDLastSave="0" documentId="13_ncr:1_{213C6644-83DD-46FC-BBC2-EA94FE2B454D}" xr6:coauthVersionLast="47" xr6:coauthVersionMax="47" xr10:uidLastSave="{00000000-0000-0000-0000-000000000000}"/>
  <bookViews>
    <workbookView xWindow="-120" yWindow="-120" windowWidth="20730" windowHeight="11040" tabRatio="714" xr2:uid="{00000000-000D-0000-FFFF-FFFF00000000}"/>
  </bookViews>
  <sheets>
    <sheet name="Scheme CG" sheetId="85" r:id="rId1"/>
    <sheet name="Scheme SG" sheetId="86" r:id="rId2"/>
    <sheet name="Scheme E - Tier I" sheetId="90" r:id="rId3"/>
    <sheet name="Scheme C - Tier I " sheetId="88" r:id="rId4"/>
    <sheet name="Scheme G - Tier I " sheetId="92" r:id="rId5"/>
    <sheet name="Scheme E - Tier II" sheetId="91" r:id="rId6"/>
    <sheet name="Scheme C - Tier II " sheetId="89" r:id="rId7"/>
    <sheet name="Scheme G - Tier II" sheetId="93" r:id="rId8"/>
    <sheet name="Scheme NPS Lite" sheetId="83" r:id="rId9"/>
    <sheet name="Scheme APY" sheetId="87" r:id="rId10"/>
    <sheet name="Scheme NPS TTS-II" sheetId="98" r:id="rId11"/>
    <sheet name="Scheme NPS TII COMPOSITE" sheetId="95" r:id="rId12"/>
    <sheet name="Scheme UPS CG" sheetId="94" r:id="rId13"/>
    <sheet name="Scheme Wealth Builder T I" sheetId="99" r:id="rId14"/>
    <sheet name="Scheme Wealth Builder T II" sheetId="100" r:id="rId15"/>
    <sheet name="Scheme Dynamic Asset Allo I" sheetId="96" r:id="rId16"/>
    <sheet name="Scheme Dynamic Asset Allo II" sheetId="97" r:id="rId17"/>
    <sheet name="Scheme NPS Vatsalya" sheetId="81" r:id="rId18"/>
  </sheets>
  <definedNames>
    <definedName name="_xlnm._FilterDatabase" localSheetId="9" hidden="1">'Scheme APY'!$A$5:$H$770</definedName>
    <definedName name="_xlnm._FilterDatabase" localSheetId="3" hidden="1">'Scheme C - Tier I '!$A$5:$H$310</definedName>
    <definedName name="_xlnm._FilterDatabase" localSheetId="6" hidden="1">'Scheme C - Tier II '!$A$5:$H$199</definedName>
    <definedName name="_xlnm._FilterDatabase" localSheetId="0" hidden="1">'Scheme CG'!#REF!</definedName>
    <definedName name="_xlnm._FilterDatabase" localSheetId="15" hidden="1">'Scheme Dynamic Asset Allo I'!$A$5:$G$104</definedName>
    <definedName name="_xlnm._FilterDatabase" localSheetId="16" hidden="1">'Scheme Dynamic Asset Allo II'!$A$5:$G$44</definedName>
    <definedName name="_xlnm._FilterDatabase" localSheetId="2" hidden="1">'Scheme E - Tier I'!$A$5:$H$1412</definedName>
    <definedName name="_xlnm._FilterDatabase" localSheetId="5" hidden="1">'Scheme E - Tier II'!$5:$1396</definedName>
    <definedName name="_xlnm._FilterDatabase" localSheetId="4" hidden="1">'Scheme G - Tier I '!$A$7:$H$62</definedName>
    <definedName name="_xlnm._FilterDatabase" localSheetId="7" hidden="1">'Scheme G - Tier II'!$A$5:$H$174</definedName>
    <definedName name="_xlnm._FilterDatabase" localSheetId="8" hidden="1">'Scheme NPS Lite'!$A$5:$H$374</definedName>
    <definedName name="_xlnm._FilterDatabase" localSheetId="11" hidden="1">'Scheme NPS TII COMPOSITE'!$A$5:$G$134</definedName>
    <definedName name="_xlnm._FilterDatabase" localSheetId="10" hidden="1">'Scheme NPS TTS-II'!$A$5:$G$107</definedName>
    <definedName name="_xlnm._FilterDatabase" localSheetId="17" hidden="1">'Scheme NPS Vatsalya'!$A$5:$H$133</definedName>
    <definedName name="_xlnm._FilterDatabase" localSheetId="1" hidden="1">'Scheme SG'!$A$5:$H$1391</definedName>
    <definedName name="_xlnm._FilterDatabase" localSheetId="12" hidden="1">'Scheme UPS CG'!$A$5:$G$283</definedName>
    <definedName name="_xlnm._FilterDatabase" localSheetId="13" hidden="1">'Scheme Wealth Builder T I'!$A$5:$G$99</definedName>
    <definedName name="_xlnm._FilterDatabase" localSheetId="14" hidden="1">'Scheme Wealth Builder T II'!$A$5:$G$44</definedName>
    <definedName name="_xlnm.Print_Area" localSheetId="9">'Scheme APY'!$A$1:$H$769</definedName>
    <definedName name="_xlnm.Print_Area" localSheetId="3">'Scheme C - Tier I '!$A$1:$H$309</definedName>
    <definedName name="_xlnm.Print_Area" localSheetId="6">'Scheme C - Tier II '!$A$1:$H$198</definedName>
    <definedName name="_xlnm.Print_Area" localSheetId="0">'Scheme CG'!$A$1:$H$1111</definedName>
    <definedName name="_xlnm.Print_Area" localSheetId="15">'Scheme Dynamic Asset Allo I'!$A$1:$G$114</definedName>
    <definedName name="_xlnm.Print_Area" localSheetId="16">'Scheme Dynamic Asset Allo II'!$A$1:$G$53</definedName>
    <definedName name="_xlnm.Print_Area" localSheetId="2">'Scheme E - Tier I'!$A$1:$G$108</definedName>
    <definedName name="_xlnm.Print_Area" localSheetId="5">'Scheme E - Tier II'!$A$1:$G$96</definedName>
    <definedName name="_xlnm.Print_Area" localSheetId="4">'Scheme G - Tier I '!$A$1:$G$243</definedName>
    <definedName name="_xlnm.Print_Area" localSheetId="7">'Scheme G - Tier II'!$A$1:$G$183</definedName>
    <definedName name="_xlnm.Print_Area" localSheetId="8">'Scheme NPS Lite'!$A$1:$H$373</definedName>
    <definedName name="_xlnm.Print_Area" localSheetId="11">'Scheme NPS TII COMPOSITE'!$A$1:$G$144</definedName>
    <definedName name="_xlnm.Print_Area" localSheetId="10">'Scheme NPS TTS-II'!$A$1:$G$116</definedName>
    <definedName name="_xlnm.Print_Area" localSheetId="17">'Scheme NPS Vatsalya'!$A$1:$H$132</definedName>
    <definedName name="_xlnm.Print_Area" localSheetId="1">'Scheme SG'!$A$1:$H$1390</definedName>
    <definedName name="_xlnm.Print_Area" localSheetId="12">'Scheme UPS CG'!$A$1:$G$293</definedName>
    <definedName name="_xlnm.Print_Area" localSheetId="13">'Scheme Wealth Builder T I'!$A$1:$G$108</definedName>
    <definedName name="_xlnm.Print_Area" localSheetId="14">'Scheme Wealth Builder T II'!$A$1:$G$53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00" l="1"/>
  <c r="G39" i="100" s="1"/>
  <c r="F29" i="100"/>
  <c r="F39" i="100" s="1"/>
  <c r="G11" i="100"/>
  <c r="F11" i="100"/>
  <c r="E11" i="100"/>
  <c r="G84" i="99" l="1"/>
  <c r="G94" i="99" s="1"/>
  <c r="F84" i="99"/>
  <c r="F94" i="99" s="1"/>
  <c r="G66" i="99"/>
  <c r="F66" i="99"/>
  <c r="E66" i="99"/>
  <c r="G92" i="98" l="1"/>
  <c r="G102" i="98" s="1"/>
  <c r="F92" i="98"/>
  <c r="F102" i="98" s="1"/>
  <c r="G70" i="98"/>
  <c r="F70" i="98"/>
  <c r="E70" i="98"/>
  <c r="G29" i="97" l="1"/>
  <c r="G39" i="97" s="1"/>
  <c r="F29" i="97"/>
  <c r="F39" i="97" s="1"/>
  <c r="G11" i="97"/>
  <c r="F11" i="97"/>
  <c r="E11" i="97"/>
  <c r="G89" i="96" l="1"/>
  <c r="G99" i="96" s="1"/>
  <c r="F89" i="96"/>
  <c r="F99" i="96" s="1"/>
  <c r="G67" i="96"/>
  <c r="F67" i="96"/>
  <c r="E67" i="96"/>
  <c r="G119" i="95" l="1"/>
  <c r="G129" i="95" s="1"/>
  <c r="F119" i="95"/>
  <c r="F129" i="95" s="1"/>
  <c r="G97" i="95"/>
  <c r="F97" i="95"/>
  <c r="E97" i="95"/>
  <c r="G267" i="94" l="1"/>
  <c r="G278" i="94" s="1"/>
  <c r="F267" i="94"/>
  <c r="F278" i="94" s="1"/>
  <c r="G245" i="94"/>
  <c r="F245" i="94"/>
  <c r="E245" i="94"/>
  <c r="G155" i="93" l="1"/>
  <c r="G164" i="93" s="1"/>
  <c r="F155" i="93"/>
  <c r="F164" i="93" s="1"/>
  <c r="G132" i="93"/>
  <c r="F132" i="93"/>
  <c r="E132" i="93"/>
  <c r="G208" i="92"/>
  <c r="G217" i="92" s="1"/>
  <c r="F208" i="92"/>
  <c r="F217" i="92" s="1"/>
  <c r="G185" i="92"/>
  <c r="F185" i="92"/>
  <c r="E185" i="92"/>
  <c r="G77" i="91" l="1"/>
  <c r="F77" i="91"/>
  <c r="E77" i="91"/>
  <c r="G82" i="90"/>
  <c r="F82" i="90"/>
  <c r="E82" i="90"/>
  <c r="E205" i="89"/>
  <c r="D205" i="89"/>
  <c r="C205" i="89"/>
  <c r="G166" i="89"/>
  <c r="G176" i="89" s="1"/>
  <c r="F166" i="89"/>
  <c r="F176" i="89" s="1"/>
  <c r="G144" i="89"/>
  <c r="F144" i="89"/>
  <c r="E144" i="89"/>
  <c r="E320" i="88" l="1"/>
  <c r="D320" i="88"/>
  <c r="C320" i="88"/>
  <c r="G272" i="88"/>
  <c r="G282" i="88" s="1"/>
  <c r="F272" i="88"/>
  <c r="F282" i="88" s="1"/>
  <c r="G249" i="88"/>
  <c r="F249" i="88"/>
  <c r="E249" i="88"/>
  <c r="E777" i="87" l="1"/>
  <c r="D777" i="87"/>
  <c r="C777" i="87"/>
  <c r="G743" i="87"/>
  <c r="G753" i="87" s="1"/>
  <c r="F743" i="87"/>
  <c r="F753" i="87" s="1"/>
  <c r="G719" i="87"/>
  <c r="F719" i="87"/>
  <c r="E719" i="87"/>
  <c r="E1421" i="86" l="1"/>
  <c r="D1421" i="86"/>
  <c r="C1421" i="86"/>
  <c r="G1363" i="86"/>
  <c r="G1374" i="86" s="1"/>
  <c r="F1363" i="86"/>
  <c r="F1374" i="86" s="1"/>
  <c r="G1338" i="86"/>
  <c r="F1338" i="86"/>
  <c r="E1338" i="86"/>
  <c r="E1138" i="85" l="1"/>
  <c r="D1138" i="85"/>
  <c r="C1138" i="85"/>
  <c r="G1084" i="85"/>
  <c r="G1095" i="85" s="1"/>
  <c r="F1084" i="85"/>
  <c r="F1095" i="85" s="1"/>
  <c r="G1059" i="85"/>
  <c r="F1059" i="85"/>
  <c r="E1059" i="85"/>
  <c r="E318" i="83" l="1"/>
  <c r="F318" i="83"/>
  <c r="G318" i="83"/>
  <c r="F341" i="83"/>
  <c r="F351" i="83" s="1"/>
  <c r="G341" i="83"/>
  <c r="G351" i="83" s="1"/>
  <c r="C382" i="83"/>
  <c r="D382" i="83"/>
  <c r="E382" i="83"/>
  <c r="E77" i="81"/>
  <c r="F77" i="81"/>
  <c r="G77" i="81"/>
  <c r="F100" i="81"/>
  <c r="F110" i="81" s="1"/>
  <c r="G100" i="81"/>
  <c r="G110" i="81" s="1"/>
</calcChain>
</file>

<file path=xl/sharedStrings.xml><?xml version="1.0" encoding="utf-8"?>
<sst xmlns="http://schemas.openxmlformats.org/spreadsheetml/2006/main" count="17756" uniqueCount="6250">
  <si>
    <t>% of Portfolio</t>
  </si>
  <si>
    <t>Shares</t>
  </si>
  <si>
    <t>Average Maturity of Portfolio (in yrs)</t>
  </si>
  <si>
    <t>Modified Duration (in yrs)</t>
  </si>
  <si>
    <t>State Development Loans</t>
  </si>
  <si>
    <t>Central Government Securities</t>
  </si>
  <si>
    <t>PSU / PFI Bonds</t>
  </si>
  <si>
    <t>Private Corporate Bonds</t>
  </si>
  <si>
    <t>Credit Rating Exposure</t>
  </si>
  <si>
    <t>Total</t>
  </si>
  <si>
    <t>AAA</t>
  </si>
  <si>
    <t>Grand Total</t>
  </si>
  <si>
    <t>Mkt Value</t>
  </si>
  <si>
    <t>ISIN No.</t>
  </si>
  <si>
    <t>Quantity</t>
  </si>
  <si>
    <t>Name of the Instrument</t>
  </si>
  <si>
    <t>Debt Instruments -</t>
  </si>
  <si>
    <t>Equity Instruments -</t>
  </si>
  <si>
    <t>GRAND TOTAL</t>
  </si>
  <si>
    <t>A1+ (For Commercial paper)</t>
  </si>
  <si>
    <t>AAA / Equivalent</t>
  </si>
  <si>
    <t>AA+ / Equivalent</t>
  </si>
  <si>
    <t>AA / Equivalent</t>
  </si>
  <si>
    <t>AA- / Equivalent</t>
  </si>
  <si>
    <t>A+ / Equivalent</t>
  </si>
  <si>
    <t>A / Equivalent</t>
  </si>
  <si>
    <t>A- / Equivalent</t>
  </si>
  <si>
    <t>BBB+ / Equivalent</t>
  </si>
  <si>
    <t>BBB / Equivalent</t>
  </si>
  <si>
    <t>BBB- / Equivalent</t>
  </si>
  <si>
    <t>Yield to Maturity (%) (annualised) (at market price)</t>
  </si>
  <si>
    <t>Bank FD</t>
  </si>
  <si>
    <t>Equity</t>
  </si>
  <si>
    <t>Equity Mutual Funds</t>
  </si>
  <si>
    <t>Money Market Mutual Funds</t>
  </si>
  <si>
    <t>Cash / Cash Equivalent Net Current Assets</t>
  </si>
  <si>
    <t>Application Pending Allotment - NCDs</t>
  </si>
  <si>
    <t>INE585B01010</t>
  </si>
  <si>
    <t>INE044A01036</t>
  </si>
  <si>
    <t>INE018A01030</t>
  </si>
  <si>
    <t>INE481G01011</t>
  </si>
  <si>
    <t>INE002A01018</t>
  </si>
  <si>
    <t>INE397D01024</t>
  </si>
  <si>
    <t>Cash / Cash Equivalent &amp; Net Current Assets</t>
  </si>
  <si>
    <t>Rating</t>
  </si>
  <si>
    <t>Others ( Treasury Bills and Gilt Mutual Funds)</t>
  </si>
  <si>
    <t>64191</t>
  </si>
  <si>
    <t>23941</t>
  </si>
  <si>
    <t>64920</t>
  </si>
  <si>
    <t>35102</t>
  </si>
  <si>
    <t>61202</t>
  </si>
  <si>
    <t>30911</t>
  </si>
  <si>
    <t>64192</t>
  </si>
  <si>
    <t>29101</t>
  </si>
  <si>
    <t>20231</t>
  </si>
  <si>
    <t>64199</t>
  </si>
  <si>
    <t>* Percentage to portfolio is less than 0.01%</t>
  </si>
  <si>
    <t>INE238A01034</t>
  </si>
  <si>
    <t>INE062A01020</t>
  </si>
  <si>
    <t>INE090A01021</t>
  </si>
  <si>
    <t>35101</t>
  </si>
  <si>
    <t>Note:</t>
  </si>
  <si>
    <t>NIL</t>
  </si>
  <si>
    <t>Total value and Percentage of illiquid equity shares</t>
  </si>
  <si>
    <t>Total Outstanding exposure in derivative instruments at the end of the period</t>
  </si>
  <si>
    <t>Total Infrastructure investments</t>
  </si>
  <si>
    <t xml:space="preserve">        Market Value</t>
  </si>
  <si>
    <t xml:space="preserve">        % Of Portfolio</t>
  </si>
  <si>
    <t>66301</t>
  </si>
  <si>
    <t>INE040A01034</t>
  </si>
  <si>
    <t>INE029A01011</t>
  </si>
  <si>
    <t>19201</t>
  </si>
  <si>
    <t>Government Guaranteed Bond</t>
  </si>
  <si>
    <t xml:space="preserve">    Money Market Mutual Funds</t>
  </si>
  <si>
    <t>65110</t>
  </si>
  <si>
    <t>INE123W01016</t>
  </si>
  <si>
    <t>INE028A01039</t>
  </si>
  <si>
    <t>21001</t>
  </si>
  <si>
    <t>Industry Code</t>
  </si>
  <si>
    <t>Industry Name</t>
  </si>
  <si>
    <t>INE280A01028</t>
  </si>
  <si>
    <t>32111</t>
  </si>
  <si>
    <t>INE917I01010</t>
  </si>
  <si>
    <t>INE101A01026</t>
  </si>
  <si>
    <t>28211</t>
  </si>
  <si>
    <t>INE733E01010</t>
  </si>
  <si>
    <t>INE192A01025</t>
  </si>
  <si>
    <t>10791</t>
  </si>
  <si>
    <t>INE849A01020</t>
  </si>
  <si>
    <t>47711</t>
  </si>
  <si>
    <t>MANUFACTURE OF MEDICINAL SUBSTANCES USED IN THE MANUFACTURE OF PHARMACEUTICALS: ANTIBIOTICS, ENDOCRINE PRODUCTS, BASIC VITAMINS; OPIUM DERIVATIVES; SULPHA DRUGS; SERUMS AND PLASMAS; SALICYLIC ACID, ITS SALTS AND ESTERS; GLYCOSIDES AND VEGETABLE ALKAL</t>
  </si>
  <si>
    <t>INE263A01024</t>
  </si>
  <si>
    <t>26515</t>
  </si>
  <si>
    <t>INE027H01010</t>
  </si>
  <si>
    <t>Below Investment Grade</t>
  </si>
  <si>
    <t>(out of above investments classified as
default)</t>
  </si>
  <si>
    <t>42209</t>
  </si>
  <si>
    <t>CONSTRUCTION OF UTILITY PROJECTS N.E.C.</t>
  </si>
  <si>
    <t>OTHER CREDIT GRANTING</t>
  </si>
  <si>
    <t>Name of the Pension Fund : UTI PENSION FUND LIMITED (Formerly known as UTI Retirement Solutions Limited)</t>
  </si>
  <si>
    <t>INE102D01028</t>
  </si>
  <si>
    <t>INE047A01021</t>
  </si>
  <si>
    <t>20302</t>
  </si>
  <si>
    <t>MANUFACTURE OF SYNTHETIC OR ARTIFICIAL FILAMENT STAPLE FIBRE NOT TEXTURED</t>
  </si>
  <si>
    <t>INE758T01015</t>
  </si>
  <si>
    <t>OTHER INFORMATION SERVICE ACTIVITIES</t>
  </si>
  <si>
    <t>INE127D01025</t>
  </si>
  <si>
    <t>MANAGEMENT OF MUTUAL FUNDS</t>
  </si>
  <si>
    <t>INE685A01028</t>
  </si>
  <si>
    <t>INE721A01047</t>
  </si>
  <si>
    <t>Infrastructure Investment Trusts</t>
  </si>
  <si>
    <t>INE326A01037</t>
  </si>
  <si>
    <t>INE053A01029</t>
  </si>
  <si>
    <t>HOTELS AND MOTELS, INNS, RESORTS PROVIDING SHORT TERM LODGING FACILITIES; INCLUDES ACCOMMODATION IN HOUSE BOATS</t>
  </si>
  <si>
    <t>55101</t>
  </si>
  <si>
    <t>INF789FB1S71</t>
  </si>
  <si>
    <t>INE646L01027</t>
  </si>
  <si>
    <t>51101</t>
  </si>
  <si>
    <t>PASSENGER AIRWAYS</t>
  </si>
  <si>
    <t>INE169A01031</t>
  </si>
  <si>
    <t>20122</t>
  </si>
  <si>
    <t>Manufacture of Straight Mixed, Compound or Complex Inorganic Fertilizers</t>
  </si>
  <si>
    <t>1. NET CURRENT ASSET</t>
  </si>
  <si>
    <t>PROCESSING AND BLENDING OF TEA INCLUDING MANUFACTURE OF INSTANT TEA</t>
  </si>
  <si>
    <t>PRODUCTION OF LIQUID AND GASEOUS FUELS, ILLUMINATING OILS, LUBRICATING OILS OR GREASES OR OTHER PRODUCTS FROM CRUDE PETROLEUM OR BITUMINOUS MINERALS</t>
  </si>
  <si>
    <t>MANUFACTURE OF SOAP ALL FORMS</t>
  </si>
  <si>
    <t>MANUFACTURE OF CLINKERS AND CEMENT</t>
  </si>
  <si>
    <t>MANUFACTURE OF RADAR EQUIPMENT, GPS DEVICES, SEARCH, DETECTION, NAVIGATION, AERONAUTICAL AND NAUTICAL EQUIPMENT</t>
  </si>
  <si>
    <t>MANUFACTURE OF TRACTORS USED IN AGRICULTURE AND FORESTRY</t>
  </si>
  <si>
    <t>MANUFACTURE OF PASSENGER CARS</t>
  </si>
  <si>
    <t>MANUFACTURE OF MOTORCYCLES, SCOOTERS, MOPEDS ETC. AND THEIR ENGINE</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</si>
  <si>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</si>
  <si>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</si>
  <si>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RETAIL SALE OF READYMADE GARMENTS, HOSIERY AND CLOTHING ACCESSORIES ETC.</t>
  </si>
  <si>
    <t>ACTIVITIES OF MAINTAINING AND OPERATING PAGEING, CELLUR AND OTHER TETECOMMUNICATION NETWORKS</t>
  </si>
  <si>
    <t>MONETARY INTERMEDIATION OF COMMERCIAL BANKS, SAVING BANKS. POSTAL SAVINGS BANK AND DISCOUNT HOUSES</t>
  </si>
  <si>
    <t>LIFE INSURANCE</t>
  </si>
  <si>
    <t>ELECTRIC POWER GENERATION BY HYDROELECTRIC POWER PLANTS</t>
  </si>
  <si>
    <t>INE405E01023</t>
  </si>
  <si>
    <t>29304</t>
  </si>
  <si>
    <t>MANUFACTURE OF MOTOR VEHICLE ELECTRICAL EQUIPMENT, SUCH AS GENERATORS, ALTERNATORS, SPARK PLUGS, IGNITION WIRING HARNESSES, POWER WINDOW AND DOOR SYSTEMS, ASSEMBLY OF PURCHASED GAUGES INTO INSTRUMENT PANELS, VOLTAGE REGULATORS, ETC.</t>
  </si>
  <si>
    <t>19209</t>
  </si>
  <si>
    <t>MANUFACTURE OF OTHER PETROLEUM N.E.C.</t>
  </si>
  <si>
    <t>86100</t>
  </si>
  <si>
    <t>HOSPITAL ACTIVITIES</t>
  </si>
  <si>
    <t>1. UTI OVERNIGHT FUND - GROWTH OPTION - DIRECT PLAN</t>
  </si>
  <si>
    <t>Name of the Scheme : NPS TRUST - A/C UTI PENSION FUND - NPS VATSALYA SCHEME</t>
  </si>
  <si>
    <t>1. BHARTI AIRTEL EQUITY</t>
  </si>
  <si>
    <t>2. AXIS BANK EQUITY</t>
  </si>
  <si>
    <t>3. BAJAJ AUTO EQUITY</t>
  </si>
  <si>
    <t>4. BAJAJ FINANCE LIMITED</t>
  </si>
  <si>
    <t>5. BHARAT ELECTRONICS LTD.</t>
  </si>
  <si>
    <t>6. BANK OF BARODA EQUITY</t>
  </si>
  <si>
    <t>7. BPCL EQUITY</t>
  </si>
  <si>
    <t>8. BRITANNIA INDUSTRIES EQUITY</t>
  </si>
  <si>
    <t>INE216A01030</t>
  </si>
  <si>
    <t>10712</t>
  </si>
  <si>
    <t>MANUFACTURE OF BISCUITS, CAKES, PASTRIES, RUSKS ETC.</t>
  </si>
  <si>
    <t>9. COROMANDEL INTERNATIONAL LIMITED</t>
  </si>
  <si>
    <t>1. 7.26% GSEC 14/01/2029</t>
  </si>
  <si>
    <t>IN0020180454</t>
  </si>
  <si>
    <t>2. 7.32% GSEC 13/11/2030</t>
  </si>
  <si>
    <t>IN0020230135</t>
  </si>
  <si>
    <t>1. 7.14% EXIM BANK 13/12/2029</t>
  </si>
  <si>
    <t>INE514E08GD0</t>
  </si>
  <si>
    <t>INE202E08185</t>
  </si>
  <si>
    <t>INE053F08502</t>
  </si>
  <si>
    <t>INE261F08EH1</t>
  </si>
  <si>
    <t>INE848E07BM6</t>
  </si>
  <si>
    <t>INE134E08NH4</t>
  </si>
  <si>
    <t>INE556F08KW0</t>
  </si>
  <si>
    <t>2. 7.57% IREDA 18/05/2029</t>
  </si>
  <si>
    <t>3. 6.65% IRFC 20/05/2030</t>
  </si>
  <si>
    <t>4. 7.62% NABARD 10/05/2029</t>
  </si>
  <si>
    <t>5. 6.80% NHPC 24/04/2029</t>
  </si>
  <si>
    <t>6. 7.40% PFC 15/01/2030</t>
  </si>
  <si>
    <t>7. 7.42% SIDBI 12/03/2029</t>
  </si>
  <si>
    <t>1. 8.0163% Aditya Birla Capital 18/05/2029</t>
  </si>
  <si>
    <t>INE860H07JE4</t>
  </si>
  <si>
    <t>2. 7.98% BAJAJ FINANCE 31/07/2029</t>
  </si>
  <si>
    <t>INE296A07TD7</t>
  </si>
  <si>
    <t>INE756I07EV7</t>
  </si>
  <si>
    <t>INE115A07QU9</t>
  </si>
  <si>
    <t>3. 8.05% HDB 08/08/2029</t>
  </si>
  <si>
    <t>4. 7.75% LIC HSG FIN 23/08/2029</t>
  </si>
  <si>
    <t>INE296A01032</t>
  </si>
  <si>
    <t>10. DR. REDDY'S LAB EQUITY</t>
  </si>
  <si>
    <t>INE089A01031</t>
  </si>
  <si>
    <t>11. GODREJ CONSUMER PRODUCTS LTD.</t>
  </si>
  <si>
    <t>12. GRASIM EQUITY</t>
  </si>
  <si>
    <t>INE237A01036</t>
  </si>
  <si>
    <t>INE239A01024</t>
  </si>
  <si>
    <t>MANUFACTURE OF MILK-POWDER, ICE-CREAM POWDER AND CONDENSED MILK EXCEPT BABY MILK FOOD</t>
  </si>
  <si>
    <t>INE752E01010</t>
  </si>
  <si>
    <t>35107</t>
  </si>
  <si>
    <t>TRANSMISSION OF ELECTRIC ENERGY</t>
  </si>
  <si>
    <t>INE003A01024</t>
  </si>
  <si>
    <t>27102</t>
  </si>
  <si>
    <t>MANUFACTURE OF OTHER ELECTRICAL EQUIPMENT</t>
  </si>
  <si>
    <t>13. HCL TECHNOLOGIES EQUITY</t>
  </si>
  <si>
    <t>INE860A01027</t>
  </si>
  <si>
    <t>62011</t>
  </si>
  <si>
    <t>WRITING , MODIFYING, TESTING OF COMPUTER PROGRAM TO MEET THE NEEDS OF A PARTICULAR CLIENT EXCLUDING WEB-PAGE DESIGNING</t>
  </si>
  <si>
    <t>14. HDFC BANK EQUITY</t>
  </si>
  <si>
    <t>15. HDFC ASSET MANAGEMENT COMPANY LIMITED</t>
  </si>
  <si>
    <t>16. ICICI BANK EQUITY</t>
  </si>
  <si>
    <t>17. INFOSYS TECH EQUITY</t>
  </si>
  <si>
    <t>INE009A01021</t>
  </si>
  <si>
    <t>18. INDIAN HOTELS COMPANY EQUITY</t>
  </si>
  <si>
    <t>19. INTERGLOBE AVIATION EQUITY</t>
  </si>
  <si>
    <t>20. KOTAK MAHINDRA BANK EQUITY</t>
  </si>
  <si>
    <t>21. LARSEN &amp; TOURBO EQUITY</t>
  </si>
  <si>
    <t>22. LUPIN EQUITY</t>
  </si>
  <si>
    <t>23. MAHINDRA &amp; MAHINDRA EQUITY</t>
  </si>
  <si>
    <t>24. MARUTI SUZUKI INDIA LTD. EQUITY</t>
  </si>
  <si>
    <t>25. MAX HEALTHCARE INSTITUTE LIMITED</t>
  </si>
  <si>
    <t>26. UNO MINDA LTD.</t>
  </si>
  <si>
    <t>27. NESTLE INDIA EQUITY</t>
  </si>
  <si>
    <t>28. NTPC EQUITY</t>
  </si>
  <si>
    <t>29. POWER GRID CORP. EQUITY</t>
  </si>
  <si>
    <t>30. RELIANCE INDUSTRIES EQUITY</t>
  </si>
  <si>
    <t>31. STATE BANK OF INDIA EQUITY</t>
  </si>
  <si>
    <t>32. SBI LIFE INSURANCE COMPANY LIMITED EQUITY</t>
  </si>
  <si>
    <t>33. SHRIRAM FINANCE LTD.</t>
  </si>
  <si>
    <t>34. SIEMENS LTD</t>
  </si>
  <si>
    <t>35. SUN PHARMA EQUITY</t>
  </si>
  <si>
    <t>36. TATA CONSUMER PRODUCTS LIMITED EQUITY</t>
  </si>
  <si>
    <t>37. TCS EQUITY</t>
  </si>
  <si>
    <t>INE467B01029</t>
  </si>
  <si>
    <t>62020</t>
  </si>
  <si>
    <t>COMPUTER CONSULTANCY AND COMPUTER FACILITIES MANAGEMENT ACTIVITIES</t>
  </si>
  <si>
    <t>38. TITAN EQUITY</t>
  </si>
  <si>
    <t>39. TRENT LTD [LAKME LTD]</t>
  </si>
  <si>
    <t>40. TORRENT PHARMACEUTICALS LTD.</t>
  </si>
  <si>
    <t>41. ULTRATECH CEMENT EQUITY</t>
  </si>
  <si>
    <t>42. ETERNAL LIMITED</t>
  </si>
  <si>
    <t>ACTIVITIES OF BASIC TELECOM SERVICES: TELEPHONE, TELEX AND TELEGRAPH (INCLUDES THE ACTIVITIES OF STD/ISD BOOTHS)</t>
  </si>
  <si>
    <t>Portfolio Statement as on May 29, 2026</t>
  </si>
  <si>
    <t>3. 6.90% G Sec 15/04/2065</t>
  </si>
  <si>
    <t>IN0020250018</t>
  </si>
  <si>
    <t>TOTAL</t>
  </si>
  <si>
    <t>INE871D07MO3</t>
  </si>
  <si>
    <t>5. 9.98% ILFS 05/12/2018</t>
  </si>
  <si>
    <t>INE121H08115</t>
  </si>
  <si>
    <t>4. 8.65% ILFS FIN. SER. LTD. 06/12/2021</t>
  </si>
  <si>
    <t>INE121H07935</t>
  </si>
  <si>
    <t>3. 10.50% ILFS FIN. SER. 17/09/2018</t>
  </si>
  <si>
    <t>INE121H08024</t>
  </si>
  <si>
    <t>2. 10.30% ILFS FIN SER 22/03/2022</t>
  </si>
  <si>
    <t>INE121H08016</t>
  </si>
  <si>
    <t>1. 10.30% ILFS 28/12/2021</t>
  </si>
  <si>
    <t>% of AUM</t>
  </si>
  <si>
    <t>Total Amount of Haircut-Rs.</t>
  </si>
  <si>
    <t>Total Amount due (Principal+Interest)
Rs.</t>
  </si>
  <si>
    <t>DETAILS OF DEFAULT SECURITIES</t>
  </si>
  <si>
    <t>NAV at the end of the period</t>
  </si>
  <si>
    <t>NAV at the beginning of the period</t>
  </si>
  <si>
    <t xml:space="preserve">Unit Outstanding </t>
  </si>
  <si>
    <t>INE0JEI23010</t>
  </si>
  <si>
    <t>1. ROADSTAR INFRA INVESTMENT TRUST</t>
  </si>
  <si>
    <t>INE756I08108</t>
  </si>
  <si>
    <t>AA+</t>
  </si>
  <si>
    <t>INE414G07IH7</t>
  </si>
  <si>
    <t>INE121A07QY9</t>
  </si>
  <si>
    <t>INE296A07TQ9</t>
  </si>
  <si>
    <t>INE916DA7TH9</t>
  </si>
  <si>
    <t>INE296A07TI6</t>
  </si>
  <si>
    <t>INE860H07IK3</t>
  </si>
  <si>
    <t>INE296A07SZ2</t>
  </si>
  <si>
    <t>INE306N07LO1</t>
  </si>
  <si>
    <t>INE660A07RN7</t>
  </si>
  <si>
    <t>INE115A07JT6</t>
  </si>
  <si>
    <t>INE115A07MQ6</t>
  </si>
  <si>
    <t>INE115A07OB4</t>
  </si>
  <si>
    <t>INE115A07PL0</t>
  </si>
  <si>
    <t>INE115A07NP6</t>
  </si>
  <si>
    <t>INE115A07NU6</t>
  </si>
  <si>
    <t>INE115A07NH3</t>
  </si>
  <si>
    <t>INE115A07RG6</t>
  </si>
  <si>
    <t>INE115A07RC5</t>
  </si>
  <si>
    <t>INE040A08781</t>
  </si>
  <si>
    <t>INE040A08AD7</t>
  </si>
  <si>
    <t>INE090A08TY8</t>
  </si>
  <si>
    <t>16. 7.47% ICICI BANK 25/06/2027</t>
  </si>
  <si>
    <t>INE040A08724</t>
  </si>
  <si>
    <t>15. 8.55% HDFC 27/03/2029</t>
  </si>
  <si>
    <t>INE040A08369</t>
  </si>
  <si>
    <t>14. 7.95% HDFC BANK 21/09/2026</t>
  </si>
  <si>
    <t>INE040A08AK2</t>
  </si>
  <si>
    <t>13. 7.65% HDFC BANK 20/03/2034</t>
  </si>
  <si>
    <t>INE237A08973</t>
  </si>
  <si>
    <t>12. 7.55% KMBL 24/06/2030</t>
  </si>
  <si>
    <t>INE040A08914</t>
  </si>
  <si>
    <t>11. 7.97% HDFC 17/02/2033</t>
  </si>
  <si>
    <t>INE040A08864</t>
  </si>
  <si>
    <t>10. 6.83% HDFC 08/01/2031</t>
  </si>
  <si>
    <t>INE090A08UE8</t>
  </si>
  <si>
    <t>9. 6.45% ICICI BANK 15/06/2028</t>
  </si>
  <si>
    <t>INE238A08468</t>
  </si>
  <si>
    <t>8. 7.65% AXIS BANK 30/01/2027</t>
  </si>
  <si>
    <t>SEA AND COASTAL FREIGHT WATER TRANSPORT</t>
  </si>
  <si>
    <t>52242</t>
  </si>
  <si>
    <t>INE941D07166</t>
  </si>
  <si>
    <t>7. 7.90% SIKKA PORTS &amp; TERMINALS 18/11/2026</t>
  </si>
  <si>
    <t>INE941D07158</t>
  </si>
  <si>
    <t>6. 7.95% SIKKA PORTS &amp; TERMINALS 28/10/2026</t>
  </si>
  <si>
    <t>INE936D07174</t>
  </si>
  <si>
    <t>5. 6.40% JAMNAGAR UTILITIES &amp; POWER PRIVATE LIMITED 29/09/2026</t>
  </si>
  <si>
    <t>INE481G07190</t>
  </si>
  <si>
    <t>4. 7.53% ULTRATECH CEMENT 21/08/2026</t>
  </si>
  <si>
    <t>INE481G08115</t>
  </si>
  <si>
    <t>3. 7.34% ULTRATECH CEMENT 05/03/2030</t>
  </si>
  <si>
    <t>INE002A08542</t>
  </si>
  <si>
    <t>2. 8.95% RIL 09/11/2028</t>
  </si>
  <si>
    <t>INE002A08567</t>
  </si>
  <si>
    <t>1. 8.65% RIL 11/12/2028</t>
  </si>
  <si>
    <t>REGULATION OF AND CONTRIBUTION TO MORE EFFICIENT OPERATION OF BUSINESSES</t>
  </si>
  <si>
    <t>84130</t>
  </si>
  <si>
    <t>INE896W08012</t>
  </si>
  <si>
    <t>INE134E08FO6</t>
  </si>
  <si>
    <t>INE053F07CT3</t>
  </si>
  <si>
    <t>INE053F07CQ9</t>
  </si>
  <si>
    <t>INE053F07AB5</t>
  </si>
  <si>
    <t>INE134E08JC3</t>
  </si>
  <si>
    <t>INE134E08IX1</t>
  </si>
  <si>
    <t>INE020B08AH8</t>
  </si>
  <si>
    <t>INE053F07AZ4</t>
  </si>
  <si>
    <t>INE134E08FL2</t>
  </si>
  <si>
    <t>INE134E08JR1</t>
  </si>
  <si>
    <t>INE053F07BD9</t>
  </si>
  <si>
    <t>INE053F07AD1</t>
  </si>
  <si>
    <t>INE053F07BA5</t>
  </si>
  <si>
    <t>INE557F08GC8</t>
  </si>
  <si>
    <t>INE134E08NO0</t>
  </si>
  <si>
    <t>INE053F07983</t>
  </si>
  <si>
    <t>INE053F07CD7</t>
  </si>
  <si>
    <t>INE514E08ED5</t>
  </si>
  <si>
    <t>INE514E08EJ2</t>
  </si>
  <si>
    <t>INE261F08931</t>
  </si>
  <si>
    <t>INE261F08AD8</t>
  </si>
  <si>
    <t>INE514E08FC4</t>
  </si>
  <si>
    <t>INE514E08EE3</t>
  </si>
  <si>
    <t>INE261F08DG5</t>
  </si>
  <si>
    <t>INE261F08AX6</t>
  </si>
  <si>
    <t>INE261F08BP0</t>
  </si>
  <si>
    <t>INE261F08AA4</t>
  </si>
  <si>
    <t>INE556F08LB2</t>
  </si>
  <si>
    <t>INE261F08EL3</t>
  </si>
  <si>
    <t>INE261F08EG3</t>
  </si>
  <si>
    <t>INE261F08AE6</t>
  </si>
  <si>
    <t>INE062A08314</t>
  </si>
  <si>
    <t>INE028A08299</t>
  </si>
  <si>
    <t>INE062A08322</t>
  </si>
  <si>
    <t>INE062A08348</t>
  </si>
  <si>
    <t>INE062A08397</t>
  </si>
  <si>
    <t>INE062A08330</t>
  </si>
  <si>
    <t>CONSTRUCTION AND MAINTENANCE OF MOTORWAYS, STREETS, ROADS, OTHER VEHICULAR AND PEDESTRIAN WAYS, HIGHWAYS, BRIDGES, TUNNELS AND SUBWAYS</t>
  </si>
  <si>
    <t>42101</t>
  </si>
  <si>
    <t>INE906B07II1</t>
  </si>
  <si>
    <t>INE906B07HH5</t>
  </si>
  <si>
    <t>INE906B07GN5</t>
  </si>
  <si>
    <t>INE906B07IJ9</t>
  </si>
  <si>
    <t>INE906B07HF9</t>
  </si>
  <si>
    <t>INE906B07IC4</t>
  </si>
  <si>
    <t>INE906B07IH3</t>
  </si>
  <si>
    <t>INE906B07IG5</t>
  </si>
  <si>
    <t>INE906B07ID2</t>
  </si>
  <si>
    <t>INE752E07MW6</t>
  </si>
  <si>
    <t>INE752E07NL7</t>
  </si>
  <si>
    <t>INE752E07OC4</t>
  </si>
  <si>
    <t>INE752E07MU0</t>
  </si>
  <si>
    <t>INE752E07MD6</t>
  </si>
  <si>
    <t>INE752E08619</t>
  </si>
  <si>
    <t>INE752E07OG5</t>
  </si>
  <si>
    <t>INE752E07NX2</t>
  </si>
  <si>
    <t>INE752E07MK1</t>
  </si>
  <si>
    <t>INE752E07OH3</t>
  </si>
  <si>
    <t>INE752E07OE0</t>
  </si>
  <si>
    <t>INE752E08551</t>
  </si>
  <si>
    <t>INE752E08783</t>
  </si>
  <si>
    <t>ELECTRIC POWER GENERATION AND TRANSMISSION BY NUCLEAR POWER PLANTS</t>
  </si>
  <si>
    <t>35104</t>
  </si>
  <si>
    <t>INE206D08360</t>
  </si>
  <si>
    <t>INE206D08378</t>
  </si>
  <si>
    <t>INE206D08253</t>
  </si>
  <si>
    <t>INE206D08220</t>
  </si>
  <si>
    <t>INE206D08196</t>
  </si>
  <si>
    <t>INE206D08279</t>
  </si>
  <si>
    <t>INE733E07KG3</t>
  </si>
  <si>
    <t>INE733E07KI9</t>
  </si>
  <si>
    <t>INE733E07KJ7</t>
  </si>
  <si>
    <t>8. 8.30% NTPC 15/01/2029</t>
  </si>
  <si>
    <t>INE733E07KL3</t>
  </si>
  <si>
    <t>7. 7.32% NTPC 17/07/2029</t>
  </si>
  <si>
    <t>INE733E08189</t>
  </si>
  <si>
    <t>6. 6.87% NTPC 21/04/2036</t>
  </si>
  <si>
    <t>INE733E08197</t>
  </si>
  <si>
    <t>INE733E08262</t>
  </si>
  <si>
    <t>INE848E07914</t>
  </si>
  <si>
    <t>3. 8.24% NHPC 27/06/2031</t>
  </si>
  <si>
    <t>INE094A08093</t>
  </si>
  <si>
    <t>2. 6.63% HPCL 11/04/2031</t>
  </si>
  <si>
    <t>INE242A08569</t>
  </si>
  <si>
    <t>1. 7.25% INDIAN OIL CORPORATION LIMITED 06/01/2030</t>
  </si>
  <si>
    <t>IN3320170100</t>
  </si>
  <si>
    <t>IN3320200220</t>
  </si>
  <si>
    <t>IN2220180045</t>
  </si>
  <si>
    <t>IN2920180337</t>
  </si>
  <si>
    <t>IN1920180156</t>
  </si>
  <si>
    <t>IN3120210221</t>
  </si>
  <si>
    <t>IN1320190201</t>
  </si>
  <si>
    <t>IN2220190085</t>
  </si>
  <si>
    <t>IN3420180207</t>
  </si>
  <si>
    <t>IN2220200231</t>
  </si>
  <si>
    <t>IN2220240161</t>
  </si>
  <si>
    <t>IN4520240156</t>
  </si>
  <si>
    <t>IN4520240198</t>
  </si>
  <si>
    <t>IN2220240088</t>
  </si>
  <si>
    <t>IN4520240065</t>
  </si>
  <si>
    <t>IN4520240099</t>
  </si>
  <si>
    <t>IN3120240046</t>
  </si>
  <si>
    <t>IN1920230324</t>
  </si>
  <si>
    <t>IN2220250319</t>
  </si>
  <si>
    <t>IN3320230375</t>
  </si>
  <si>
    <t>28. 7.51% UTTAR PRADESH SGS 27/03/2038</t>
  </si>
  <si>
    <t>IN1620230376</t>
  </si>
  <si>
    <t>IN2220230287</t>
  </si>
  <si>
    <t>IN3120230039</t>
  </si>
  <si>
    <t>IN4520250635</t>
  </si>
  <si>
    <t>IN1920220101</t>
  </si>
  <si>
    <t>IN3320250217</t>
  </si>
  <si>
    <t>IN1620230350</t>
  </si>
  <si>
    <t>IN1520220295</t>
  </si>
  <si>
    <t>IN1920230100</t>
  </si>
  <si>
    <t>IN3120230344</t>
  </si>
  <si>
    <t>IN2220220247</t>
  </si>
  <si>
    <t>17. 7.73% MAHARASHTRA SGS 23/03/2034</t>
  </si>
  <si>
    <t>IN2220230188</t>
  </si>
  <si>
    <t>IN1620220435</t>
  </si>
  <si>
    <t>IN2220220031</t>
  </si>
  <si>
    <t>IN1520220113</t>
  </si>
  <si>
    <t>IN1720180034</t>
  </si>
  <si>
    <t>12. 8.56% HP 28/11/2028</t>
  </si>
  <si>
    <t>IN2020180070</t>
  </si>
  <si>
    <t>11. 8.48% KERALA 08/08/2030</t>
  </si>
  <si>
    <t>IN1620180118</t>
  </si>
  <si>
    <t>10. 8.44% Haryana SGS 06/03/2034</t>
  </si>
  <si>
    <t>IN2920180188</t>
  </si>
  <si>
    <t>9. 8.63% RAJASTHAN 03/09/2028</t>
  </si>
  <si>
    <t>IN1720180059</t>
  </si>
  <si>
    <t>8. 8.43% HP 27/02/2029</t>
  </si>
  <si>
    <t>IN2220200157</t>
  </si>
  <si>
    <t>7. 6.67% MAHARASHTRA 09/09/2031</t>
  </si>
  <si>
    <t>IN1620220211</t>
  </si>
  <si>
    <t>6. 7.45% HARYANA 14/09/2032</t>
  </si>
  <si>
    <t>IN3120220246</t>
  </si>
  <si>
    <t>5. 7.69% TAMIL NADU 28/12/2037</t>
  </si>
  <si>
    <t>IN2220220098</t>
  </si>
  <si>
    <t>4. 7.89% MAHARASHTRA 08/06/2032</t>
  </si>
  <si>
    <t>IN2220220114</t>
  </si>
  <si>
    <t>3. 7.64% MAHARASHTRA 28/09/2032</t>
  </si>
  <si>
    <t>IN3120210320</t>
  </si>
  <si>
    <t>2. 7.04% TAMIL NADU 09/02/2030</t>
  </si>
  <si>
    <t>IN1920190056</t>
  </si>
  <si>
    <t>1. 7.15% KARNATAKA 09/10/2028</t>
  </si>
  <si>
    <t>IN0020160019</t>
  </si>
  <si>
    <t>IN0020060045</t>
  </si>
  <si>
    <t>IN0020100031</t>
  </si>
  <si>
    <t>IN0020210152</t>
  </si>
  <si>
    <t>IN0020190040</t>
  </si>
  <si>
    <t>IN0020140060</t>
  </si>
  <si>
    <t>IN001229C094</t>
  </si>
  <si>
    <t>IN0020150069</t>
  </si>
  <si>
    <t>IN0020150051</t>
  </si>
  <si>
    <t>IN0020170174</t>
  </si>
  <si>
    <t>IN0020160068</t>
  </si>
  <si>
    <t>IN0020190024</t>
  </si>
  <si>
    <t>IN0020200039</t>
  </si>
  <si>
    <t>IN000631C092</t>
  </si>
  <si>
    <t>IN0020210095</t>
  </si>
  <si>
    <t>IN0020240134</t>
  </si>
  <si>
    <t>IN0020050012</t>
  </si>
  <si>
    <t>IN001230C043</t>
  </si>
  <si>
    <t>IN0020060086</t>
  </si>
  <si>
    <t>IN0020130053</t>
  </si>
  <si>
    <t>IN0020200252</t>
  </si>
  <si>
    <t>IN000930C049</t>
  </si>
  <si>
    <t>IN000730C019</t>
  </si>
  <si>
    <t>IN0020190032</t>
  </si>
  <si>
    <t>IN0020220102</t>
  </si>
  <si>
    <t>IN0020220029</t>
  </si>
  <si>
    <t>IN0020200054</t>
  </si>
  <si>
    <t>IN0020140052</t>
  </si>
  <si>
    <t>IN0020200187</t>
  </si>
  <si>
    <t>IN0020150028</t>
  </si>
  <si>
    <t>22. 7.88% GSEC 19/03/2030</t>
  </si>
  <si>
    <t>IN0020160118</t>
  </si>
  <si>
    <t>IN0020140011</t>
  </si>
  <si>
    <t>20. 8.60% GSEC 02/06/2028</t>
  </si>
  <si>
    <t>IN0020200245</t>
  </si>
  <si>
    <t>19. 6.22% GSEC 16/03/2035</t>
  </si>
  <si>
    <t>IN0020220094</t>
  </si>
  <si>
    <t>18. 7.40% GSEC 19/09/2062</t>
  </si>
  <si>
    <t>IN0020150044</t>
  </si>
  <si>
    <t>17. 8.13% GSEC 22/06/2045</t>
  </si>
  <si>
    <t>IN0020110063</t>
  </si>
  <si>
    <t>16. 8.83% GOI 12/12/2041</t>
  </si>
  <si>
    <t>IN0020200401</t>
  </si>
  <si>
    <t>15. 6.76% GSEC 22/02/2061</t>
  </si>
  <si>
    <t>IN0020070044</t>
  </si>
  <si>
    <t>14. 8.32% GSEC 02/08/2032</t>
  </si>
  <si>
    <t>IN0020120062</t>
  </si>
  <si>
    <t>13. 8.30% GSEC 31/12/2042</t>
  </si>
  <si>
    <t>IN0020220086</t>
  </si>
  <si>
    <t>12. 7.36% GSEC 12/09/2052</t>
  </si>
  <si>
    <t>IN0020240027</t>
  </si>
  <si>
    <t>11. 7.23% GSEC 15/04/2039</t>
  </si>
  <si>
    <t>IN0020230077</t>
  </si>
  <si>
    <t>10. 7.18% GSEC 24/07/2037</t>
  </si>
  <si>
    <t>IN0020110055</t>
  </si>
  <si>
    <t>9. 8.97% GOI 05/12/2030</t>
  </si>
  <si>
    <t>IN0020130079</t>
  </si>
  <si>
    <t>8. 9.23% GSEC 23/12/2043</t>
  </si>
  <si>
    <t>IN0020230044</t>
  </si>
  <si>
    <t>7. 7.25% GSEC 12/06/2063</t>
  </si>
  <si>
    <t>6. 6.90% G Sec 15/04/2065</t>
  </si>
  <si>
    <t>IN0020140078</t>
  </si>
  <si>
    <t>5. 8.17% GSEC 01/12/2044</t>
  </si>
  <si>
    <t>IN0020170042</t>
  </si>
  <si>
    <t>4. 6.68% GSEC 17/09/2031</t>
  </si>
  <si>
    <t>IN0020190065</t>
  </si>
  <si>
    <t>3. 7.57% GSEC 17/06/2033</t>
  </si>
  <si>
    <t>IN0020240035</t>
  </si>
  <si>
    <t>2. 7.34% GSEC 22/04/2064</t>
  </si>
  <si>
    <t>IN0020230051</t>
  </si>
  <si>
    <t>1. 7.30% GSEC 19/06/2053</t>
  </si>
  <si>
    <t>83. MAX HEALTHCARE INSTITUTE LIMITED</t>
  </si>
  <si>
    <t>NON-LIFE INSURANCE</t>
  </si>
  <si>
    <t>65120</t>
  </si>
  <si>
    <t>INE765G01017</t>
  </si>
  <si>
    <t>82. ICICI LOMBARD GENERAL INSURANCE COMPANY LIMITED EQUITY</t>
  </si>
  <si>
    <t>INE795G01014</t>
  </si>
  <si>
    <t>81. HDFC LIFE INSURANCE COMPANY LIMITED</t>
  </si>
  <si>
    <t>80. SBI LIFE INSURANCE COMPANY LIMITED EQUITY</t>
  </si>
  <si>
    <t>INE018E01016</t>
  </si>
  <si>
    <t>79. SBI CARDS AND PAYMENT SERVICES LIMITED</t>
  </si>
  <si>
    <t>INE020B01018</t>
  </si>
  <si>
    <t>78. REC EQUITY</t>
  </si>
  <si>
    <t>INE121A01024</t>
  </si>
  <si>
    <t>77. CHOLAMANDALAM INVESTMENT AND FINANCE COMPANY LTD</t>
  </si>
  <si>
    <t>76. BAJAJ FINANCE LIMITED</t>
  </si>
  <si>
    <t>*</t>
  </si>
  <si>
    <t>INE528G01035</t>
  </si>
  <si>
    <t>INE562A01011</t>
  </si>
  <si>
    <t>71. AXIS BANK EQUITY</t>
  </si>
  <si>
    <t>70. STATE BANK OF INDIA EQUITY</t>
  </si>
  <si>
    <t>OPERATION OF WEB SITES THAT USE A SEARCH ENGINE TO GENERATE AND MAINTAIN EXTENSIVE DATABASES OF INTERNET ADDRESSES AND CONTENT IN AN EASILY SEARCHABLE FORMAT</t>
  </si>
  <si>
    <t>63122</t>
  </si>
  <si>
    <t>INE663F01032</t>
  </si>
  <si>
    <t>INE669C01036</t>
  </si>
  <si>
    <t>INE075A01022</t>
  </si>
  <si>
    <t>INE214T01019</t>
  </si>
  <si>
    <t>RETAIL SALE IN NON-SPECIALIZED STORES WITH FOOD, BEVERAGES OR TOBACCO PREDOMINATING</t>
  </si>
  <si>
    <t>47110</t>
  </si>
  <si>
    <t>INE192R01011</t>
  </si>
  <si>
    <t>INE121E01018</t>
  </si>
  <si>
    <t>INE066A01021</t>
  </si>
  <si>
    <t>MANUFACTURE OF AIRPLANES</t>
  </si>
  <si>
    <t>30301</t>
  </si>
  <si>
    <t>INE066F01020</t>
  </si>
  <si>
    <t>MANUFACTURE OF COMMERCIAL VEHICLES SUCH AS VANS, LORRIES, OVER-THE-ROAD TRACTORS FOR SEMI-TRAILERS ETC.</t>
  </si>
  <si>
    <t>29102</t>
  </si>
  <si>
    <t>INE1TAE01010</t>
  </si>
  <si>
    <t>45. TML COMMERCIAL VEHICLES LIMITED</t>
  </si>
  <si>
    <t>44. MARUTI SUZUKI INDIA LTD. EQUITY</t>
  </si>
  <si>
    <t>43. MAHINDRA &amp; MAHINDRA EQUITY</t>
  </si>
  <si>
    <t>MANUFACTURE OF AIR-CONDITIONING MACHINES, INCLUDING MOTOR VEHICLES AIR-CONDITIONERS</t>
  </si>
  <si>
    <t>28192</t>
  </si>
  <si>
    <t>INE226A01021</t>
  </si>
  <si>
    <t>42. VOLTAS LTD.</t>
  </si>
  <si>
    <t>MANUFACTURE OF ENGINES AND TURBINES, EXCEPT AIRCRAFT, VEHICLE AND CYCLE ENGINES</t>
  </si>
  <si>
    <t>28110</t>
  </si>
  <si>
    <t>INE298A01020</t>
  </si>
  <si>
    <t>41. CUMMINS INDIA LIMITED EQUITY</t>
  </si>
  <si>
    <t>MANUFACTURE OF DOMESTIC ELECTRIC APPLIANCES SUCH AS REFRIGERATORS, WASHING MACHINES, VACUUM CLEANERS, MIXERS, GRINDERS ETC.</t>
  </si>
  <si>
    <t>27501</t>
  </si>
  <si>
    <t>INE324D01010</t>
  </si>
  <si>
    <t>40. LG ELECTRONICS INDIA LIMITED</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</si>
  <si>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</si>
  <si>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27104</t>
  </si>
  <si>
    <t>INE117A01022</t>
  </si>
  <si>
    <t>39. ABB INDIA LIMITED</t>
  </si>
  <si>
    <t>38. SIEMENS LTD</t>
  </si>
  <si>
    <t>37. BHARAT ELECTRONICS LTD.</t>
  </si>
  <si>
    <t>MANUFACTURE OF OTHER IRON AND STEEL CASTING AND PRODUCTS THEREOF</t>
  </si>
  <si>
    <t>24319</t>
  </si>
  <si>
    <t>INE081A01020</t>
  </si>
  <si>
    <t>36. TATA STEEL EQUITY</t>
  </si>
  <si>
    <t>MANUFACTURE OF ALUMINIUM FROM ALUMINA AND BY OTHER METHODS AND PRODUCTS OF ALUMINIUM AND ALLOYS</t>
  </si>
  <si>
    <t>24202</t>
  </si>
  <si>
    <t>INE038A01020</t>
  </si>
  <si>
    <t>35. HINDALCO INDUSTRIES EQUITY</t>
  </si>
  <si>
    <t>MANUFACTURE OF OTHER CEMENTS &amp; PLASTERS N.E.C</t>
  </si>
  <si>
    <t>23949</t>
  </si>
  <si>
    <t>INE070A01015</t>
  </si>
  <si>
    <t>34. SHREE CEMENTS LTD</t>
  </si>
  <si>
    <t>INE079A01024</t>
  </si>
  <si>
    <t>MANUFACTURE OF RUBBER TYRES AND TUBES FOR MOTOR VEHICLES, MOTORCYCLES, SCOOTERS, THREE-WHEELERS, TRACTORS AND AIRCRAFT</t>
  </si>
  <si>
    <t>22111</t>
  </si>
  <si>
    <t>INE883A01011</t>
  </si>
  <si>
    <t>INE361B01024</t>
  </si>
  <si>
    <t>INE059A01026</t>
  </si>
  <si>
    <t>MANUFACTURE OF HAIR OIL, SHAMPOO, HAIR DYE ETC. (INCLUDES MANUFACTURE OF SHAMPOOS, HAIR SPRAYS, HAIR FIXERS, HAIR OILS, HAIR CREAMS, HAIR DYES AND BLEACHES AND PREPARATIONS FOR PERMANENT WAVING OR STRAIGHTENING OF THE HAIR ETC.)</t>
  </si>
  <si>
    <t>20236</t>
  </si>
  <si>
    <t>INE016A01026</t>
  </si>
  <si>
    <t>23. GODREJ CONSUMER PRODUCTS LTD.</t>
  </si>
  <si>
    <t>INE030A01027</t>
  </si>
  <si>
    <t>MANUFACTURE OF PAINTS AND VARNISHES, ENAMELS OR LACQUERS</t>
  </si>
  <si>
    <t>20221</t>
  </si>
  <si>
    <t>INE021A01026</t>
  </si>
  <si>
    <t>MANUFACTURE OF OTHER AGROCHEMICAL PRODUCTS N.E.C.</t>
  </si>
  <si>
    <t>20219</t>
  </si>
  <si>
    <t>INE603J01030</t>
  </si>
  <si>
    <t>MANUFACTURE OF CIGARETTES, CIGARETTE TOBACCO</t>
  </si>
  <si>
    <t>12003</t>
  </si>
  <si>
    <t>INE154A01025</t>
  </si>
  <si>
    <t>15. TATA CONSUMER PRODUCTS LIMITED EQUITY</t>
  </si>
  <si>
    <t>14. BRITANNIA INDUSTRIES EQUITY</t>
  </si>
  <si>
    <t>INE346A01027</t>
  </si>
  <si>
    <t>13. ICICI PRUDENTIAL ASSET MANAGEMENT COMPANY LIMITED</t>
  </si>
  <si>
    <t>12. HDFC ASSET MANAGEMENT COMPANY LIMITED</t>
  </si>
  <si>
    <t>INE756I01012</t>
  </si>
  <si>
    <t>11. HDB FINANCIAL SERVICES LIMITED</t>
  </si>
  <si>
    <t>INE758E01017</t>
  </si>
  <si>
    <t>10. JIO FINANCIAL SERVICES EQUITY</t>
  </si>
  <si>
    <t>9. SHRIRAM FINANCE LTD.</t>
  </si>
  <si>
    <t>8. ETERNAL LIMITED</t>
  </si>
  <si>
    <t>Construction/Erection and Maintenance of Power, Telecommunication and Transmission Lines</t>
  </si>
  <si>
    <t>INE200A01026</t>
  </si>
  <si>
    <t>7. GE VERNOVA T&amp;D INIDA LIMITED</t>
  </si>
  <si>
    <t>Manufacture of Other Electronic and Electric Wires and Cables (Insulated Wire and Cable Made of Steel, Copper, Aluminium)</t>
  </si>
  <si>
    <t>INE176B01034</t>
  </si>
  <si>
    <t>6. HAVELLS INDIA EQUITY</t>
  </si>
  <si>
    <t>MANUFACTURE OF ELECTRIC LIGHTING EQUIPMENT</t>
  </si>
  <si>
    <t>INE067A01029</t>
  </si>
  <si>
    <t>5. CG Power and Industrial Solutions</t>
  </si>
  <si>
    <t>Manufacture of Televisions, Television Monitors and Displays</t>
  </si>
  <si>
    <t>INE935N01020</t>
  </si>
  <si>
    <t>4. DIXON TECHNOLOGIES (INDIA) LIMITED</t>
  </si>
  <si>
    <t>3. DR. REDDY'S LAB EQUITY</t>
  </si>
  <si>
    <t>2. NESTLE INDIA EQUITY</t>
  </si>
  <si>
    <t>ON SHORE EXTRACTION OF CRUDE PETROLEUM</t>
  </si>
  <si>
    <t>INE274J01014</t>
  </si>
  <si>
    <t>1. OIL INDIA LIMITED EQUITY</t>
  </si>
  <si>
    <t>Name of the Scheme : NPS TRUST A/C - UTI PENSION FUND - NPS LITE SCHEME GOVT. PATTERN</t>
  </si>
  <si>
    <t>6. GE VERNOVA T&amp;D INIDA LIMITED</t>
  </si>
  <si>
    <t>7. ETERNAL LIMITED</t>
  </si>
  <si>
    <t>8. SHRIRAM FINANCE LTD.</t>
  </si>
  <si>
    <t>9. JIO FINANCIAL SERVICES EQUITY</t>
  </si>
  <si>
    <t>10. HDB FINANCIAL SERVICES LIMITED</t>
  </si>
  <si>
    <t>11. HDFC ASSET MANAGEMENT COMPANY LIMITED</t>
  </si>
  <si>
    <t>12. ICICI PRUDENTIAL ASSET MANAGEMENT COMPANY LIMITED</t>
  </si>
  <si>
    <t>13. BRITANNIA INDUSTRIES EQUITY</t>
  </si>
  <si>
    <t>14. TATA CONSUMER PRODUCTS LIMITED EQUITY</t>
  </si>
  <si>
    <t>15. ITC EQUITY</t>
  </si>
  <si>
    <t>16. BPCL EQUITY</t>
  </si>
  <si>
    <t>17. RELIANCE INDUSTRIES EQUITY</t>
  </si>
  <si>
    <t>18. COROMANDEL INTERNATIONAL LIMITED</t>
  </si>
  <si>
    <t>19. PI INDUSTRIES LIMITED</t>
  </si>
  <si>
    <t>20. ASIAN PAINTS EQUITY</t>
  </si>
  <si>
    <t>21. HUL EQUITY</t>
  </si>
  <si>
    <t>22. GODREJ CONSUMER PRODUCTS LTD.</t>
  </si>
  <si>
    <t>23. DABUR INDIA LIMITED EQUITY</t>
  </si>
  <si>
    <t>24. GRASIM EQUITY</t>
  </si>
  <si>
    <t>25. SUN PHARMA EQUITY</t>
  </si>
  <si>
    <t>26. TORRENT PHARMACEUTICALS LTD.</t>
  </si>
  <si>
    <t>27. LUPIN EQUITY</t>
  </si>
  <si>
    <t>28. CIPLA EQUITY</t>
  </si>
  <si>
    <t>29. DIVI'S LABORATORIES EQUITY</t>
  </si>
  <si>
    <t>30. MRF EQUITY</t>
  </si>
  <si>
    <t>31. ULTRATECH CEMENT EQUITY</t>
  </si>
  <si>
    <t>32. AMBUJA CEMENT EQUITY</t>
  </si>
  <si>
    <t>33. SHREE CEMENTS LTD</t>
  </si>
  <si>
    <t>34. HINDALCO INDUSTRIES EQUITY</t>
  </si>
  <si>
    <t>35. TATA STEEL EQUITY</t>
  </si>
  <si>
    <t>36. BHARAT ELECTRONICS LTD.</t>
  </si>
  <si>
    <t>37. SIEMENS LTD</t>
  </si>
  <si>
    <t>38. ABB INDIA LIMITED</t>
  </si>
  <si>
    <t>39. LG ELECTRONICS INDIA LIMITED</t>
  </si>
  <si>
    <t>40. CUMMINS INDIA LIMITED EQUITY</t>
  </si>
  <si>
    <t>41. VOLTAS LTD.</t>
  </si>
  <si>
    <t>42. MAHINDRA &amp; MAHINDRA EQUITY</t>
  </si>
  <si>
    <t>43. MARUTI SUZUKI INDIA LTD. EQUITY</t>
  </si>
  <si>
    <t>44. TML COMMERCIAL VEHICLES LIMITED</t>
  </si>
  <si>
    <t>45. UNO MINDA LTD.</t>
  </si>
  <si>
    <t>46. HINDUSTAN AERONAUTICS LIMITED</t>
  </si>
  <si>
    <t>47. BAJAJ AUTO EQUITY</t>
  </si>
  <si>
    <t>48. EICHER MOTORS LTD.</t>
  </si>
  <si>
    <t>49. TITAN EQUITY</t>
  </si>
  <si>
    <t>50. NTPC EQUITY</t>
  </si>
  <si>
    <t>51. JSW ENERGY LIMITED</t>
  </si>
  <si>
    <t>52. POWER GRID CORP. EQUITY</t>
  </si>
  <si>
    <t>53. LARSEN &amp; TOURBO EQUITY</t>
  </si>
  <si>
    <t>54. AVENUE SUPERMARTS LTD</t>
  </si>
  <si>
    <t>55. TRENT LTD [LAKME LTD]</t>
  </si>
  <si>
    <t>56. INTERGLOBE AVIATION EQUITY</t>
  </si>
  <si>
    <t>57. INDIAN HOTELS COMPANY EQUITY</t>
  </si>
  <si>
    <t>58. BHARTI AIRTEL EQUITY</t>
  </si>
  <si>
    <t>59. INFOSYS TECH EQUITY</t>
  </si>
  <si>
    <t>60. HCL TECHNOLOGIES EQUITY</t>
  </si>
  <si>
    <t>61. LTIMINDTREE LTD EQUITY</t>
  </si>
  <si>
    <t>62. WIPRO EQUITY</t>
  </si>
  <si>
    <t>63. TCS EQUITY</t>
  </si>
  <si>
    <t>64. TECH MAHINDRA EQUITY</t>
  </si>
  <si>
    <t>65. INFO EDGE (INDIA) LIMITED EQUITY</t>
  </si>
  <si>
    <t>66. ICICI BANK EQUITY</t>
  </si>
  <si>
    <t>67. HDFC BANK EQUITY</t>
  </si>
  <si>
    <t>68. STATE BANK OF INDIA EQUITY</t>
  </si>
  <si>
    <t>69. AXIS BANK EQUITY</t>
  </si>
  <si>
    <t>70. KOTAK MAHINDRA BANK EQUITY</t>
  </si>
  <si>
    <t>71. BANK OF BARODA EQUITY</t>
  </si>
  <si>
    <t>72. INDIAN BANK EQUITY</t>
  </si>
  <si>
    <t>73. YES BANK EQUITY</t>
  </si>
  <si>
    <t>74. BAJAJ FINANCE LIMITED</t>
  </si>
  <si>
    <t>75. CHOLAMANDALAM INVESTMENT AND FINANCE COMPANY LTD</t>
  </si>
  <si>
    <t>76. REC EQUITY</t>
  </si>
  <si>
    <t>77. SBI CARDS AND PAYMENT SERVICES LIMITED</t>
  </si>
  <si>
    <t>78. SBI LIFE INSURANCE COMPANY LIMITED EQUITY</t>
  </si>
  <si>
    <t>79. HDFC LIFE INSURANCE COMPANY LIMITED</t>
  </si>
  <si>
    <t>80. ICICI LOMBARD GENERAL INSURANCE COMPANY LIMITED EQUITY</t>
  </si>
  <si>
    <t>81. MAX HEALTHCARE INSTITUTE LIMITED</t>
  </si>
  <si>
    <t>21. 7.88% GSEC 19/03/2030</t>
  </si>
  <si>
    <t>22. 6.80% GSEC 15/12/2060</t>
  </si>
  <si>
    <t>23. 7.16% GSEC 20/09/2050</t>
  </si>
  <si>
    <t>24. 7.54% GSEC 23/05/2036</t>
  </si>
  <si>
    <t>25. 7.41% GSEC 19/12/2036</t>
  </si>
  <si>
    <t>26. 7.72% GSEC 15/06/2049</t>
  </si>
  <si>
    <t>27. Gsec C-STRIPS Mat 02-Jul-2030</t>
  </si>
  <si>
    <t>28. Gsec C-STRIPS Mat 19-Sep-2030</t>
  </si>
  <si>
    <t>29. 6.67% GSEC 17/12/2050</t>
  </si>
  <si>
    <t>30. 9.20% GOI 30/09/2030</t>
  </si>
  <si>
    <t>31. 8.28% G SEC 15/02/2032</t>
  </si>
  <si>
    <t>32. Gsec C-STRIPS Mat 12-Dec-2030</t>
  </si>
  <si>
    <t>33. 7.40% GSEC 09/09/2035</t>
  </si>
  <si>
    <t>34. 6.92% GSEC 18/11/2039</t>
  </si>
  <si>
    <t>35. Gsec C-STRIPS Mat 19-Jun-2031</t>
  </si>
  <si>
    <t>36. 6.10% GSEC 12/07/2031</t>
  </si>
  <si>
    <t>37. 7.19% GSEC 15/09/2060</t>
  </si>
  <si>
    <t>38. 7.62% GSEC 15/09/2039</t>
  </si>
  <si>
    <t>39. 7.06% GSEC 10/10/2046</t>
  </si>
  <si>
    <t>40. 7.73% GSEC 19/12/2034</t>
  </si>
  <si>
    <t>41. Gsec C-STRIPS Mat 19-Dec-2029</t>
  </si>
  <si>
    <t>42. 7.71% GSC 18/05/2066</t>
  </si>
  <si>
    <t>IN0020260033</t>
  </si>
  <si>
    <t>43. 7.69% GSEC 17062043</t>
  </si>
  <si>
    <t>44. 6.67% GSEC 15/12/2035</t>
  </si>
  <si>
    <t>45. 8.30% GSEC 02/07/2040</t>
  </si>
  <si>
    <t>46. 8.33% G SEC 07/06/2036</t>
  </si>
  <si>
    <t>47. 7.61% GSEC 09/05/2030</t>
  </si>
  <si>
    <t>13. 8.07% MAHARASHTRA SGS 08/04/2049</t>
  </si>
  <si>
    <t>IN2220260037</t>
  </si>
  <si>
    <t>14. 7.81% GUJARAT 12/10/2032</t>
  </si>
  <si>
    <t>15. 7.61% Maharashtra 11/05/2029</t>
  </si>
  <si>
    <t>16. 7.73% HARYANA SGS 01/03/2032</t>
  </si>
  <si>
    <t>18. 7.73% MAHARASHTRA SGS 10/01/2036</t>
  </si>
  <si>
    <t>19. 7.66% TAMIL NADU SGS 27/12/2033</t>
  </si>
  <si>
    <t>20. 7.72% KARNATAKA SGS 06/12/2035</t>
  </si>
  <si>
    <t>21. 7.72% GUJARAT SGS 15/03/2035</t>
  </si>
  <si>
    <t>22. 7.77% MAHARASHTRA SGS 22/04/2044</t>
  </si>
  <si>
    <t>IN2220260052</t>
  </si>
  <si>
    <t>23. 7.66% HARYANA SGS 31/01/2036</t>
  </si>
  <si>
    <t>24. 7.63% KARNATAKA SGS 14/12/2040</t>
  </si>
  <si>
    <t>25. 7.67% UTTAR PRADESH SGS 18/02/2041</t>
  </si>
  <si>
    <t>26. 7.52% TELANGANA SGS 31/12/2036</t>
  </si>
  <si>
    <t>27. 7.33% TAMIL NADU SGS 17/05/2033</t>
  </si>
  <si>
    <t>29. 7.47% HARYANA SGS 14-02-2036</t>
  </si>
  <si>
    <t>30. 7.40% MAHARASHTRA SGS 06/03/2036</t>
  </si>
  <si>
    <t>31. 7.37% KARNATAKA SGS 13/03/2037</t>
  </si>
  <si>
    <t>32. 7.49% TAMILNADU SGS 02/05/2044</t>
  </si>
  <si>
    <t>33. 7.27% MAHARASHTRA SGS 24/09/2036</t>
  </si>
  <si>
    <t>34. 7.44% TELENGANA SGS 05/06/2040</t>
  </si>
  <si>
    <t>35. 7.43% TELENGANA SGS 08/05/2041</t>
  </si>
  <si>
    <t>36. 7.30% MAHARASHTRA SGS 31/07/2039</t>
  </si>
  <si>
    <t>37. 7.35% TELENGANA SGS 24/07/2040</t>
  </si>
  <si>
    <t>38. 7.37% TELENGANA SGS 03/07/2042</t>
  </si>
  <si>
    <t>39. 7.22% MAHARASHTRA SGS 2045</t>
  </si>
  <si>
    <t>40. 7.05% MAHARASHTRA 07/10/2032</t>
  </si>
  <si>
    <t>41. 8.10% WEST BENGAL 27/03/2029</t>
  </si>
  <si>
    <t>42. 7.20% MAHARASHTRA 23/10/2029</t>
  </si>
  <si>
    <t>43. 7.14% BIHAR 05/02/2030</t>
  </si>
  <si>
    <t>44. 6.96% TAMIL NADU 02/11/2031</t>
  </si>
  <si>
    <t>45. 8.22% KARNATAKA 30/01/2031</t>
  </si>
  <si>
    <t>46. 8.40% RAJASTHAN 13/03/2029</t>
  </si>
  <si>
    <t>47. 8.42% MAHARASHTRA 01/08/2028</t>
  </si>
  <si>
    <t>48. 6.60% UP 06/01/2031</t>
  </si>
  <si>
    <t>49. 7.47% UP 27/09/2027</t>
  </si>
  <si>
    <t>4. 6.69% NTPC 13/09/2031</t>
  </si>
  <si>
    <t>5. 7.26% NTPC 20/03/2040</t>
  </si>
  <si>
    <t>9. 7.37% NTPC 14/12/2031</t>
  </si>
  <si>
    <t>10. 7.49% NTPC 07/11/2031</t>
  </si>
  <si>
    <t>11. 8.14% (SEMI-ANNUAL) NPCIL 25/03/2027 (STRPP)</t>
  </si>
  <si>
    <t>12. 9.18% NPCIL 23/01/2027 (STRPP)</t>
  </si>
  <si>
    <t>13. 8.40% (SEMI-ANNUAL) NPCIL 28/11/2026 (STRPP)</t>
  </si>
  <si>
    <t>14. 8.40% (SEMI-ANNUAL) NPCIL 28/11/2029 (STRPP)</t>
  </si>
  <si>
    <t>15. 8.13% (SEMI-ANNUAL) NPCIL 28/03/2028 (12 YR STRPP)</t>
  </si>
  <si>
    <t>16. 8.13% (SEMI-ANNUAL) NPCIL 26/03/2027 (11 YR STRPP)</t>
  </si>
  <si>
    <t>17. 6.94% PGC 15-04-2035</t>
  </si>
  <si>
    <t>18. 8.24% PGC 14/02/2029</t>
  </si>
  <si>
    <t>19. 7.89% PGC 09/03/2027</t>
  </si>
  <si>
    <t>20. 8.36% PGC 06/01/2029</t>
  </si>
  <si>
    <t>21. 8.15% PGC 09/03/2030 (15 YEAR STRPP)</t>
  </si>
  <si>
    <t>22. 8.13% PGC 25/04/2031</t>
  </si>
  <si>
    <t>23. 7.20% PGC 09/08/2027</t>
  </si>
  <si>
    <t>24. 7.49% PGC 25/10/2034</t>
  </si>
  <si>
    <t>25. 8.93% PGC 20/10/2029 (15 YEAR STRPP)</t>
  </si>
  <si>
    <t>26. 8.40% PGC 27/05/2028 (13 YEAR STRPP)</t>
  </si>
  <si>
    <t>27. 7.36% PGC 17/10/2026</t>
  </si>
  <si>
    <t>28. 8.32% PGC 23/12/2030 (15 YEAR STRPP)</t>
  </si>
  <si>
    <t>29. 8.40% PGC 27/05/2030 (15 YEAR STRPP)</t>
  </si>
  <si>
    <t>30. 6.98% NHAI 29/06/2035</t>
  </si>
  <si>
    <t>31. 6.94% NHAI 27/11/2037</t>
  </si>
  <si>
    <t>32. 7.03% NHAI 15/12/2040</t>
  </si>
  <si>
    <t>33. 6.99% NHAI 28/05/2035</t>
  </si>
  <si>
    <t>34. 7.80% NHAI 26/06/2029</t>
  </si>
  <si>
    <t>35. 7.10% NHAI 18/02/2040</t>
  </si>
  <si>
    <t>36. 8.37% NHAI 20/01/2029</t>
  </si>
  <si>
    <t>37. 7.70% NHAI 13/09/2029</t>
  </si>
  <si>
    <t>38. 6.94% NHAI 30/12/2036</t>
  </si>
  <si>
    <t>39. 7.51% SBI 06/12/2032</t>
  </si>
  <si>
    <t>40. 7.49% SBI LTB 24-09-2038</t>
  </si>
  <si>
    <t>41. 7.70% SBI 19/01/2038</t>
  </si>
  <si>
    <t>42. 7.57% SBI Tier 2 23/09/2037 (Call Date 23/09/2032)</t>
  </si>
  <si>
    <t>43. 7.75% SBI BASEL III AT1 PERPETUAL (CALL DATE - SEPTEMBER 09, 2027)</t>
  </si>
  <si>
    <t>44. 7.88% BOB BASEL III AT1 PERPETUAL (CALL DATE - SEPTEMBER 2, 2027)</t>
  </si>
  <si>
    <t>45. 8.20% NABARD 16/03/2028</t>
  </si>
  <si>
    <t>46. 7.74% NABFID 14/05/2036</t>
  </si>
  <si>
    <t>INE0KUG08134</t>
  </si>
  <si>
    <t>47. 7.68% NABARD 30/04/2029</t>
  </si>
  <si>
    <t>48. 7.40% NABARD 29/04/2030</t>
  </si>
  <si>
    <t>49. 7.04% SIDBI 09/02/2029</t>
  </si>
  <si>
    <t>50. 8.22% NABARD 25/02/2028</t>
  </si>
  <si>
    <t>51. 7.83% NABARD 17/10/2034</t>
  </si>
  <si>
    <t>52. 8.18% NABARD 26/12/2028</t>
  </si>
  <si>
    <t>53. 6.97% NABARD 29/07/2036</t>
  </si>
  <si>
    <t>54. 8.83% EXIM BANK 03/11/2029</t>
  </si>
  <si>
    <t>55. 8.12% EXIM BANK 25/04/2031</t>
  </si>
  <si>
    <t>56. 8.20% NABARD 09/03/2028</t>
  </si>
  <si>
    <t>57. 7.60% (SEMI-ANNUAL) NABARD 23/11/2032</t>
  </si>
  <si>
    <t>58. 8.15% EXIM BANK 21/01/2030</t>
  </si>
  <si>
    <t>59. 8.87% EXIM BANK 30/10/2029</t>
  </si>
  <si>
    <t>60. 6.90% IRFC 05/06/2035</t>
  </si>
  <si>
    <t>61. 7.83% IRFC 19/03/2027</t>
  </si>
  <si>
    <t>62. 7.44% PFC 15/01/2030</t>
  </si>
  <si>
    <t>63. 7.29% NATIONAL HOUSING BANK 04/07/2031</t>
  </si>
  <si>
    <t>64. 8.55% IRFC 21/02/2029</t>
  </si>
  <si>
    <t>65. 7.54% IRFC 29/10/2027</t>
  </si>
  <si>
    <t>66. 8.30% IRFC 23/03/2029</t>
  </si>
  <si>
    <t>67. 8.67% PFC 18/11/2028</t>
  </si>
  <si>
    <t>68. 9% PFC 11/3/2028</t>
  </si>
  <si>
    <t>69. 8.40% IRFC 08/01/2029</t>
  </si>
  <si>
    <t>70. 7.95% REC 12/03/2027</t>
  </si>
  <si>
    <t>71. 7.75% - SEMI ANNUAL PFC GOI FULLY SERVICED BONDS 22/03/2027</t>
  </si>
  <si>
    <t>72. 7.44% PFC 11/06/2027</t>
  </si>
  <si>
    <t>73. 7.27% IRFC 15/06/2027</t>
  </si>
  <si>
    <t>74. 6.73% IRFC 06/07/2035</t>
  </si>
  <si>
    <t>75. 6.85% IRFC 30/11/2040</t>
  </si>
  <si>
    <t>76. 8.90% PFC 18/03/2028</t>
  </si>
  <si>
    <t>77. 7.90% IWAI GOI FULLY SERVICED BONDS 03/03/2027</t>
  </si>
  <si>
    <t>17. 6.88% HDFC 16/06/2031</t>
  </si>
  <si>
    <t>18. 6.88% HDFC 24/09/2031</t>
  </si>
  <si>
    <t>19. 7.66% LIC HSG FIN 11/12/2029</t>
  </si>
  <si>
    <t>20. 7.07% LIC HSG FIN 29/04/2030</t>
  </si>
  <si>
    <t>21. 9.10% LIC HF 24/09/2028</t>
  </si>
  <si>
    <t>22. 8.80% LIC HSG FIN 25/01/2029</t>
  </si>
  <si>
    <t>23. 8.75% LIC HF 08/12/2028</t>
  </si>
  <si>
    <t>24. 6.95% LIC HFL 24/09/2031</t>
  </si>
  <si>
    <t>25. 8.70% LIC HSG FIN 23/03/2029</t>
  </si>
  <si>
    <t>26. 7.75% LIC HSG FIN 23/11/2027</t>
  </si>
  <si>
    <t>27. 8.48% LIC HSG FIN 29/06/2026</t>
  </si>
  <si>
    <t>28. 7.75% SUDFIN 08/08/2028</t>
  </si>
  <si>
    <t>29. 8.50% TCFSL 06/11/2029</t>
  </si>
  <si>
    <t>30. 8.06% BAJAJ FINANCE 15/05/2029</t>
  </si>
  <si>
    <t>31. 8.01% ABFL 02/05/2028</t>
  </si>
  <si>
    <t>32. 8.00% Bajaj Finance 12/05/2031</t>
  </si>
  <si>
    <t>INE296A07TX5</t>
  </si>
  <si>
    <t>33. 7.57% BAJAJ FINANCE LIMITED 03/04/2030</t>
  </si>
  <si>
    <t>34. 7.45% KMPL 13/01/2031</t>
  </si>
  <si>
    <t>35. 7.37% BAJAJ FINANCE LIMTED 27/09/2030</t>
  </si>
  <si>
    <t>36. 8.40% MUTHOOT FINANCE LIMITED 27/07/2028</t>
  </si>
  <si>
    <t>37. 8.40% CIFCL 04/05/2028</t>
  </si>
  <si>
    <t>38. 8.79% HDB FIN. SER. 22/07/2026</t>
  </si>
  <si>
    <t>Name of the Scheme : NPS TRUST- A/C UTI PENSION FUND SCHEME - CENTRAL GOVT</t>
  </si>
  <si>
    <t>14. ONGC EQUITY</t>
  </si>
  <si>
    <t>INE213A01029</t>
  </si>
  <si>
    <t>06102</t>
  </si>
  <si>
    <t>15. BRITANNIA INDUSTRIES EQUITY</t>
  </si>
  <si>
    <t>16. TATA CONSUMER PRODUCTS LIMITED EQUITY</t>
  </si>
  <si>
    <t>17. UNITED BREWERIES LTD.</t>
  </si>
  <si>
    <t>INE686F01025</t>
  </si>
  <si>
    <t>11031</t>
  </si>
  <si>
    <t>MANUFACTURE OF BEER</t>
  </si>
  <si>
    <t>18. ITC EQUITY</t>
  </si>
  <si>
    <t>19. BPCL EQUITY</t>
  </si>
  <si>
    <t>20. RELIANCE INDUSTRIES EQUITY</t>
  </si>
  <si>
    <t>21. COROMANDEL INTERNATIONAL LIMITED</t>
  </si>
  <si>
    <t>22. PI INDUSTRIES LIMITED</t>
  </si>
  <si>
    <t>23. ASIAN PAINTS EQUITY</t>
  </si>
  <si>
    <t>24. HUL EQUITY</t>
  </si>
  <si>
    <t>25. GODREJ CONSUMER PRODUCTS LTD.</t>
  </si>
  <si>
    <t>26. DABUR INDIA LIMITED EQUITY</t>
  </si>
  <si>
    <t>27. GRASIM EQUITY</t>
  </si>
  <si>
    <t>28. SUN PHARMA EQUITY</t>
  </si>
  <si>
    <t>29. TORRENT PHARMACEUTICALS LTD.</t>
  </si>
  <si>
    <t>30. LUPIN EQUITY</t>
  </si>
  <si>
    <t>31. CIPLA EQUITY</t>
  </si>
  <si>
    <t>32. DIVI'S LABORATORIES EQUITY</t>
  </si>
  <si>
    <t>33. MRF EQUITY</t>
  </si>
  <si>
    <t>34. ULTRATECH CEMENT EQUITY</t>
  </si>
  <si>
    <t>35. AMBUJA CEMENT EQUITY</t>
  </si>
  <si>
    <t>36. SHREE CEMENTS LTD</t>
  </si>
  <si>
    <t>37. HINDALCO INDUSTRIES EQUITY</t>
  </si>
  <si>
    <t>38. TATA STEEL EQUITY</t>
  </si>
  <si>
    <t>39. BHARAT ELECTRONICS LTD.</t>
  </si>
  <si>
    <t>40. SIEMENS LTD</t>
  </si>
  <si>
    <t>41. ABB INDIA LIMITED</t>
  </si>
  <si>
    <t>42. LG ELECTRONICS INDIA LIMITED</t>
  </si>
  <si>
    <t>43. CUMMINS INDIA LIMITED EQUITY</t>
  </si>
  <si>
    <t>44. VOLTAS LTD.</t>
  </si>
  <si>
    <t>45. MAHINDRA &amp; MAHINDRA EQUITY</t>
  </si>
  <si>
    <t>46. MARUTI SUZUKI INDIA LTD. EQUITY</t>
  </si>
  <si>
    <t>47. TML COMMERCIAL VEHICLES LIMITED</t>
  </si>
  <si>
    <t>INE976I01016</t>
  </si>
  <si>
    <t>64200</t>
  </si>
  <si>
    <t>ACTIVITIES OF HOLDING COMPANIES</t>
  </si>
  <si>
    <t>INE0J1Y01017</t>
  </si>
  <si>
    <t>1. 7.54% GSEC 23/05/2036</t>
  </si>
  <si>
    <t>2. 7.30% GSEC 19/06/2053</t>
  </si>
  <si>
    <t>4. 6.67% GSEC 17/12/2050</t>
  </si>
  <si>
    <t>5. 6.67% GSEC 15/12/2035</t>
  </si>
  <si>
    <t>6. 7.18% GSEC 24/07/2037</t>
  </si>
  <si>
    <t>7. 7.16% GSEC 20/09/2050</t>
  </si>
  <si>
    <t>8. 7.41% GSEC 19/12/2036</t>
  </si>
  <si>
    <t>9. 6.10% GSEC 12/07/2031</t>
  </si>
  <si>
    <t>12. 7.23% GSEC 15/04/2039</t>
  </si>
  <si>
    <t>13. 8.13% GSEC 22/06/2045</t>
  </si>
  <si>
    <t>14. 7.36% GSEC 12/09/2052</t>
  </si>
  <si>
    <t>17. 6.79% GSEC 26/12/2029</t>
  </si>
  <si>
    <t>18. 6.80% GSEC 15/12/2060</t>
  </si>
  <si>
    <t>19. 9.23% GSEC 23/12/2043</t>
  </si>
  <si>
    <t>20. 6.76% GSEC 22/02/2061</t>
  </si>
  <si>
    <t>22. 6.92% GSEC 18/11/2039</t>
  </si>
  <si>
    <t>23. 7.62% GSEC 15/09/2039</t>
  </si>
  <si>
    <t>IN0020240118</t>
  </si>
  <si>
    <t>34. 7.19% GSEC 15/09/2060</t>
  </si>
  <si>
    <t>35. 9.20% GOI 30/09/2030</t>
  </si>
  <si>
    <t>36. 7.69% GSEC 17062043</t>
  </si>
  <si>
    <t>37. 7.73% GSEC 19/12/2034</t>
  </si>
  <si>
    <t>38. 7.61% GSEC 09/05/2030</t>
  </si>
  <si>
    <t>39. 7.40% GSEC 09/09/2035</t>
  </si>
  <si>
    <t>40. 7.06% GSEC 10/10/2046</t>
  </si>
  <si>
    <t>41. 7.95% G SEC 28/08/2032</t>
  </si>
  <si>
    <t>IN0020020106</t>
  </si>
  <si>
    <t>42. 6.57% GSEC 05/12/2033</t>
  </si>
  <si>
    <t>IN0020160100</t>
  </si>
  <si>
    <t>43. 7.26% GSEC 14/01/2029</t>
  </si>
  <si>
    <t>44. 8.33% G SEC 07/06/2036</t>
  </si>
  <si>
    <t>IN0020220011</t>
  </si>
  <si>
    <t>IN0020210020</t>
  </si>
  <si>
    <t>IN000629C047</t>
  </si>
  <si>
    <t>IN001229C045</t>
  </si>
  <si>
    <t>IN0020040039</t>
  </si>
  <si>
    <t>IN001230C050</t>
  </si>
  <si>
    <t>IN0020250075</t>
  </si>
  <si>
    <t>55. Gsec C-STRIPS Mat 12-Jun-2031</t>
  </si>
  <si>
    <t>IN000631C043</t>
  </si>
  <si>
    <t>56. Gsec C-STRIPS Mat 12-Dec-2032</t>
  </si>
  <si>
    <t>IN001232C049</t>
  </si>
  <si>
    <t>57. Gsec C-STRIPS Mat 12-Jun-2030</t>
  </si>
  <si>
    <t>IN000630C045</t>
  </si>
  <si>
    <t>58. Gsec C-STRIPS Mat 12-Dec-2031</t>
  </si>
  <si>
    <t>IN001231C041</t>
  </si>
  <si>
    <t>59. Gsec C-STRIPS Mat 12-Dec-2030</t>
  </si>
  <si>
    <t>60. 6.97% GSEC 06/09/2026</t>
  </si>
  <si>
    <t>IN0020160035</t>
  </si>
  <si>
    <t>61. Gsec C-STRIPS Mat 19-Dec-2032</t>
  </si>
  <si>
    <t>IN001232C098</t>
  </si>
  <si>
    <t>62. 5.79% GSEC 11/05/2030</t>
  </si>
  <si>
    <t>IN0020200070</t>
  </si>
  <si>
    <t>63. Gsec C-STRIPS Mat 19-Dec-2030</t>
  </si>
  <si>
    <t>IN001230C092</t>
  </si>
  <si>
    <t>64. Gsec C-STRIPS Mat 19-Dec-2031</t>
  </si>
  <si>
    <t>IN001231C090</t>
  </si>
  <si>
    <t>65. Gsec C-STRIPS Mat 12-Mar-2029</t>
  </si>
  <si>
    <t>IN000329C051</t>
  </si>
  <si>
    <t>66. Gsec C-STRIPS Mat 12-Jun-2032</t>
  </si>
  <si>
    <t>IN000632C041</t>
  </si>
  <si>
    <t>IN000929C041</t>
  </si>
  <si>
    <t>IN000633C049</t>
  </si>
  <si>
    <t>IN000630C094</t>
  </si>
  <si>
    <t>70. Gsec C-STRIPS Mat 19-Jun-2032</t>
  </si>
  <si>
    <t>IN000632C090</t>
  </si>
  <si>
    <t>IN001228C039</t>
  </si>
  <si>
    <t>IN001231C058</t>
  </si>
  <si>
    <t>IN000632C058</t>
  </si>
  <si>
    <t>IN000330C042</t>
  </si>
  <si>
    <t>IN001232C056</t>
  </si>
  <si>
    <t>IN000830C025</t>
  </si>
  <si>
    <t>78. Gsec C-STRIPS Mat 19-Dec-2029</t>
  </si>
  <si>
    <t>79. Gsec C-STRIPS Mat 15-Jun-2030</t>
  </si>
  <si>
    <t>IN000630C052</t>
  </si>
  <si>
    <t>80. 6.45% GSEC 07/10/2029</t>
  </si>
  <si>
    <t>IN0020190362</t>
  </si>
  <si>
    <t>81. 6.33% GSEC 05/05/2035</t>
  </si>
  <si>
    <t>IN0020250026</t>
  </si>
  <si>
    <t>82. Gsec C-STRIPS Mat 17-Jun-2030</t>
  </si>
  <si>
    <t>IN000630C037</t>
  </si>
  <si>
    <t>83. 6.99% GSEC 15/12/2051</t>
  </si>
  <si>
    <t>IN0020210194</t>
  </si>
  <si>
    <t>84. Gsec C-STRIPS Mat 17-Jun-2031</t>
  </si>
  <si>
    <t>IN000631C035</t>
  </si>
  <si>
    <t>85. Gsec C-STRIPS Mat 19-Jun-2033</t>
  </si>
  <si>
    <t>IN000633C098</t>
  </si>
  <si>
    <t>86. Gsec C-STRIPS Mat 19-Dec-2033</t>
  </si>
  <si>
    <t>IN001233C096</t>
  </si>
  <si>
    <t>87. Gsec C-STRIPS Mat 19-Jun-2031</t>
  </si>
  <si>
    <t>88. Gsec C-STRIPS Mat 15-Apr-2031</t>
  </si>
  <si>
    <t>IN000431C048</t>
  </si>
  <si>
    <t>89. Gsec C-STRIPS Mat 12-Dec-2033</t>
  </si>
  <si>
    <t>IN001233C047</t>
  </si>
  <si>
    <t>90. 10.18% GSEC 11/09/2026</t>
  </si>
  <si>
    <t>IN0020010081</t>
  </si>
  <si>
    <t>91. Gsec C-STRIPS Mat 22-Feb-2030</t>
  </si>
  <si>
    <t>IN000230C028</t>
  </si>
  <si>
    <t>92. 5.85% GSEC 01/12/2030</t>
  </si>
  <si>
    <t>IN0020200294</t>
  </si>
  <si>
    <t>93. Gsec C-STRIPS Mat 15-Jun-2031</t>
  </si>
  <si>
    <t>IN000631C050</t>
  </si>
  <si>
    <t>94. GSEC C-STRIPS Mat 19-Mar-2031</t>
  </si>
  <si>
    <t>IN000331C040</t>
  </si>
  <si>
    <t>95. GSEC C-STRIPS Mat 19-Sep-2031</t>
  </si>
  <si>
    <t>IN000931C047</t>
  </si>
  <si>
    <t>96. Gsec C-STRIPS Mat 15-Mar-2031</t>
  </si>
  <si>
    <t>IN000331C024</t>
  </si>
  <si>
    <t>97. Gsec C-STRIPS Mat 15-Sep-2031</t>
  </si>
  <si>
    <t>IN000931C021</t>
  </si>
  <si>
    <t>98. Gsec C-STRIPS Mat 15-Mar-2032</t>
  </si>
  <si>
    <t>IN000332C022</t>
  </si>
  <si>
    <t>99. Gsec C-STRIPS Mat 15-Sep-2032</t>
  </si>
  <si>
    <t>IN000932C029</t>
  </si>
  <si>
    <t>100. 6.79 GSEC 07/10/2034</t>
  </si>
  <si>
    <t>IN0020240126</t>
  </si>
  <si>
    <t>1. 7.45% UTTAR PRADESH SGS 03/05/2033</t>
  </si>
  <si>
    <t>IN3320230011</t>
  </si>
  <si>
    <t>2. 7.86% MAHARASHTRA 08/06/2030</t>
  </si>
  <si>
    <t>IN2220220080</t>
  </si>
  <si>
    <t>3. 7.33% TAMIL NADU SGS 17/05/2033</t>
  </si>
  <si>
    <t>4. 7.47% MAHARASHTRA SGS 13/09/2034</t>
  </si>
  <si>
    <t>IN2220230121</t>
  </si>
  <si>
    <t>5. 7.12% TAMIL NADU 09/03/2030</t>
  </si>
  <si>
    <t>IN3120210395</t>
  </si>
  <si>
    <t>6. 7.72% KARNATAKA SGS 06/12/2035</t>
  </si>
  <si>
    <t>7. 6.85% MADHYA PRADESH 15/09/2031</t>
  </si>
  <si>
    <t>IN2120210033</t>
  </si>
  <si>
    <t>8. 7.80% GUJARAT 01/06/2032</t>
  </si>
  <si>
    <t>IN1520220022</t>
  </si>
  <si>
    <t>9. 7.06% GUJARAT 16/02/2032</t>
  </si>
  <si>
    <t>IN1520210197</t>
  </si>
  <si>
    <t>10. 7.33% MAHARASHTRA SGS 31/05/2031</t>
  </si>
  <si>
    <t>IN2220230055</t>
  </si>
  <si>
    <t>11. 7.80% TAMIL NADU 01/06/2032</t>
  </si>
  <si>
    <t>IN3120220014</t>
  </si>
  <si>
    <t>12. 7.67% HARYANA 28/09/2032</t>
  </si>
  <si>
    <t>IN1620220229</t>
  </si>
  <si>
    <t>13. 7.44% TAMIL NADU SGS 05/06/2034</t>
  </si>
  <si>
    <t>IN3120240103</t>
  </si>
  <si>
    <t>14. 7.89% MAHARASHTRA 08/06/2032</t>
  </si>
  <si>
    <t>15. 7.25% GUJARAT 09/03/2032</t>
  </si>
  <si>
    <t>IN1520210221</t>
  </si>
  <si>
    <t>16. 7.37% KARNATAKA SGS 13/03/2037</t>
  </si>
  <si>
    <t>18. 8.43% RAJASTHAN 08/08/2028</t>
  </si>
  <si>
    <t>IN2920180154</t>
  </si>
  <si>
    <t>19. 7.45% HARYANA SGS 30/08/2035</t>
  </si>
  <si>
    <t>IN1620230160</t>
  </si>
  <si>
    <t>20. 7.65%  GUJARAT 06/07/2029</t>
  </si>
  <si>
    <t>IN1520220048</t>
  </si>
  <si>
    <t>21. 7.46% MAHARASHTRA SGS 27/03/2041</t>
  </si>
  <si>
    <t>IN2220230360</t>
  </si>
  <si>
    <t>22. 7.12% MAHARASHTRA SGS 25/09/2038</t>
  </si>
  <si>
    <t>IN2220240328</t>
  </si>
  <si>
    <t>IN2220210206</t>
  </si>
  <si>
    <t>IN2220240419</t>
  </si>
  <si>
    <t>25. 7.70% MAHARASHTRA 19/10/2030</t>
  </si>
  <si>
    <t>IN2220220130</t>
  </si>
  <si>
    <t>26. 7.80% TAMIL NADU 27/07/2032</t>
  </si>
  <si>
    <t>IN3120220097</t>
  </si>
  <si>
    <t>27. 7.12% MAHARASHTRA SGS 05/02/2036</t>
  </si>
  <si>
    <t>IN2220240401</t>
  </si>
  <si>
    <t>28. 7.74% KARNATAKA SGS 03/01/2034</t>
  </si>
  <si>
    <t>IN1920230167</t>
  </si>
  <si>
    <t>IN1920230126</t>
  </si>
  <si>
    <t>IN1520220253</t>
  </si>
  <si>
    <t>IN1920220127</t>
  </si>
  <si>
    <t>IN3320230086</t>
  </si>
  <si>
    <t>IN2220230170</t>
  </si>
  <si>
    <t>IN3320230227</t>
  </si>
  <si>
    <t>IN1920250199</t>
  </si>
  <si>
    <t>IN3320230094</t>
  </si>
  <si>
    <t>39. 7.63% KARNATAKA SGS 14/12/2040</t>
  </si>
  <si>
    <t>40. 6.99% UP 14/07/2031</t>
  </si>
  <si>
    <t>IN3320210039</t>
  </si>
  <si>
    <t>42. 7.43% MAHARASHTRA SGS 03/04/2039</t>
  </si>
  <si>
    <t>IN2220240013</t>
  </si>
  <si>
    <t>IN1920210144</t>
  </si>
  <si>
    <t>IN1920230332</t>
  </si>
  <si>
    <t>46. 7.39% TELENGANA SGS 07/06/2039</t>
  </si>
  <si>
    <t>IN4520230066</t>
  </si>
  <si>
    <t>47. 7.04% KERALA 01/09/2034</t>
  </si>
  <si>
    <t>IN2020210125</t>
  </si>
  <si>
    <t>48. 7.70% MAHARASHTRA SGS 15/11/2034</t>
  </si>
  <si>
    <t>IN2220230162</t>
  </si>
  <si>
    <t>49. 8.40% RAJASTHAN 13/03/2029</t>
  </si>
  <si>
    <t>50. 7.43% HARYANA SGS 05/06/2034</t>
  </si>
  <si>
    <t>IN1620240045</t>
  </si>
  <si>
    <t>51. 7.61% Maharashtra 11/05/2029</t>
  </si>
  <si>
    <t>IN2920180196</t>
  </si>
  <si>
    <t>IN2220230220</t>
  </si>
  <si>
    <t>IN4520240081</t>
  </si>
  <si>
    <t>56. 8.43% UP 06/03/2029</t>
  </si>
  <si>
    <t>IN3320180174</t>
  </si>
  <si>
    <t>57. 7.88% MP SGS 27/10/2033</t>
  </si>
  <si>
    <t>IN2120220032</t>
  </si>
  <si>
    <t>58. 7.73% KARNATAKA SGS 29/11/2034</t>
  </si>
  <si>
    <t>IN1920230084</t>
  </si>
  <si>
    <t>59. 7.82% GUJARAT 29/06/2032</t>
  </si>
  <si>
    <t>IN1520220030</t>
  </si>
  <si>
    <t>60. 6.83% KARNATAKA 08/12/2031</t>
  </si>
  <si>
    <t>IN1920210136</t>
  </si>
  <si>
    <t>61. 8.14% GUJARAT 20/03/2029</t>
  </si>
  <si>
    <t>IN1520180333</t>
  </si>
  <si>
    <t>IN3120210262</t>
  </si>
  <si>
    <t>63. 7.80% ANDHRA PRADESH 22/06/2031</t>
  </si>
  <si>
    <t>IN1020220217</t>
  </si>
  <si>
    <t>65. 7.73% MAHARASHTRA SGS 29/03/2032</t>
  </si>
  <si>
    <t>IN2220220254</t>
  </si>
  <si>
    <t>66. 7.13% TAMIL NADU 23/03/2030</t>
  </si>
  <si>
    <t>IN3120210460</t>
  </si>
  <si>
    <t>67. 7.63% TELENGANA SGS 11/01/2036</t>
  </si>
  <si>
    <t>IN4520220307</t>
  </si>
  <si>
    <t>68. 7.62% UP SGS 18/01/2035</t>
  </si>
  <si>
    <t>IN3320220061</t>
  </si>
  <si>
    <t>69. 7.39% TAMIL NADU SGS 10/05/2033</t>
  </si>
  <si>
    <t>IN3120230021</t>
  </si>
  <si>
    <t>70. 8.65% ANDHRA PRADESH 03/09/2031</t>
  </si>
  <si>
    <t>IN1020180247</t>
  </si>
  <si>
    <t>71. 6.82% MAHARASHTRA 05/05/2032</t>
  </si>
  <si>
    <t>IN2220210016</t>
  </si>
  <si>
    <t>IN1320180053</t>
  </si>
  <si>
    <t>IN1020180221</t>
  </si>
  <si>
    <t>74. 8.06% KARNATAKA 27/03/2029</t>
  </si>
  <si>
    <t>IN1920180222</t>
  </si>
  <si>
    <t>75. 7.81% GUJARAT 12/10/2032</t>
  </si>
  <si>
    <t>76. 7.83% HARYANA 12/10/2032</t>
  </si>
  <si>
    <t>IN1620220237</t>
  </si>
  <si>
    <t>77. 8.65% RAJASTHAN 03/10/2028</t>
  </si>
  <si>
    <t>IN2920180212</t>
  </si>
  <si>
    <t>78. 7.71% GUJARAT SGS 08/03/2034</t>
  </si>
  <si>
    <t>IN1520220279</t>
  </si>
  <si>
    <t>79. 7.32% MAHARASHTRA SGS 31/05/2032</t>
  </si>
  <si>
    <t>IN2220230063</t>
  </si>
  <si>
    <t>80. 7.41% TAMIL NADU SGS 11/03/2036</t>
  </si>
  <si>
    <t>IN3120250813</t>
  </si>
  <si>
    <t>81. 7.09% GUJARAT 23/02/2032</t>
  </si>
  <si>
    <t>IN1520210205</t>
  </si>
  <si>
    <t>82. 6.70% PUNJAB 03/06/2030</t>
  </si>
  <si>
    <t>IN2820200078</t>
  </si>
  <si>
    <t>IN3120220253</t>
  </si>
  <si>
    <t>IN4520240149</t>
  </si>
  <si>
    <t>85. 7.27% MAHARASHTRA SGS 07/08/2044</t>
  </si>
  <si>
    <t>IN2220240120</t>
  </si>
  <si>
    <t>86. 7.68% KARNATAKA SGS 16/11/2031</t>
  </si>
  <si>
    <t>IN1920220010</t>
  </si>
  <si>
    <t>IN4520230264</t>
  </si>
  <si>
    <t>IN3320220160</t>
  </si>
  <si>
    <t>IN1920210086</t>
  </si>
  <si>
    <t>IN1920220093</t>
  </si>
  <si>
    <t>91. 7.44% KARNATAKA SGS 11/09/2036</t>
  </si>
  <si>
    <t>IN1920250306</t>
  </si>
  <si>
    <t>92. 8.73% UP 10/10/2028</t>
  </si>
  <si>
    <t>IN3320180042</t>
  </si>
  <si>
    <t>93. 6.57% TAMIL NADU 13/01/2031</t>
  </si>
  <si>
    <t>IN3120200347</t>
  </si>
  <si>
    <t>94. 7.27% MAHARASHTRA SGS 07/08/2039</t>
  </si>
  <si>
    <t>IN2220240112</t>
  </si>
  <si>
    <t>95. 7.23% KARNATAKA 06/11/2028</t>
  </si>
  <si>
    <t>IN1920190098</t>
  </si>
  <si>
    <t>96. 7.75% UP SGS 08/03/2035</t>
  </si>
  <si>
    <t>IN3320220129</t>
  </si>
  <si>
    <t>97. 7.64 UP SGS 08/02/2036</t>
  </si>
  <si>
    <t>IN3320220095</t>
  </si>
  <si>
    <t>IN2220250491</t>
  </si>
  <si>
    <t>IN2920210365</t>
  </si>
  <si>
    <t>IN2020210034</t>
  </si>
  <si>
    <t>IN2920210357</t>
  </si>
  <si>
    <t>IN4520230322</t>
  </si>
  <si>
    <t>103. 7.74% UP SGS 15/03/2037</t>
  </si>
  <si>
    <t>IN3320220152</t>
  </si>
  <si>
    <t>IN2020180146</t>
  </si>
  <si>
    <t>IN2220220122</t>
  </si>
  <si>
    <t>IN4520220091</t>
  </si>
  <si>
    <t>107. 7.95% HARYANA 10/08/2037</t>
  </si>
  <si>
    <t>IN1620220187</t>
  </si>
  <si>
    <t>IN3120220030</t>
  </si>
  <si>
    <t>IN3120230260</t>
  </si>
  <si>
    <t>IN1920210128</t>
  </si>
  <si>
    <t>IN3320210153</t>
  </si>
  <si>
    <t>IN2220210073</t>
  </si>
  <si>
    <t>113. 7.48% MAHARASHTRA SGS 27/03/2042</t>
  </si>
  <si>
    <t>IN2220230378</t>
  </si>
  <si>
    <t>IN3120230526</t>
  </si>
  <si>
    <t>IN3320180182</t>
  </si>
  <si>
    <t>IN1620230137</t>
  </si>
  <si>
    <t>IN1920220036</t>
  </si>
  <si>
    <t>IN1620220013</t>
  </si>
  <si>
    <t>119. 8.22% ANDHRA PRADESH 30/01/2032</t>
  </si>
  <si>
    <t>IN1020180395</t>
  </si>
  <si>
    <t>IN3120230096</t>
  </si>
  <si>
    <t>IN3120230476</t>
  </si>
  <si>
    <t>123. 7.45% MAHARASHTRA SGS 20/03/2038</t>
  </si>
  <si>
    <t>IN2220230303</t>
  </si>
  <si>
    <t>IN2220230212</t>
  </si>
  <si>
    <t>IN1520220105</t>
  </si>
  <si>
    <t>IN1620180050</t>
  </si>
  <si>
    <t>IN1520220014</t>
  </si>
  <si>
    <t>IN1520220055</t>
  </si>
  <si>
    <t>IN2220220064</t>
  </si>
  <si>
    <t>IN3720220018</t>
  </si>
  <si>
    <t>IN1920230183</t>
  </si>
  <si>
    <t>IN1620230343</t>
  </si>
  <si>
    <t>IN3120220279</t>
  </si>
  <si>
    <t>IN1520190159</t>
  </si>
  <si>
    <t>IN1920230175</t>
  </si>
  <si>
    <t>IN3320190116</t>
  </si>
  <si>
    <t>IN1920250348</t>
  </si>
  <si>
    <t>IN2220230345</t>
  </si>
  <si>
    <t>IN3320230219</t>
  </si>
  <si>
    <t>IN3120210502</t>
  </si>
  <si>
    <t>IN1920190163</t>
  </si>
  <si>
    <t>IN3320220079</t>
  </si>
  <si>
    <t>IN1020190121</t>
  </si>
  <si>
    <t>IN1920230258</t>
  </si>
  <si>
    <t>IN1520200297</t>
  </si>
  <si>
    <t>IN3120250870</t>
  </si>
  <si>
    <t>IN2220200025</t>
  </si>
  <si>
    <t>149. 7.42% GUJARAT SGS 14-02-2033</t>
  </si>
  <si>
    <t>IN1520230286</t>
  </si>
  <si>
    <t>IN2220230246</t>
  </si>
  <si>
    <t>IN1620230244</t>
  </si>
  <si>
    <t>IN1920210193</t>
  </si>
  <si>
    <t>IN2920200689</t>
  </si>
  <si>
    <t>IN3720250049</t>
  </si>
  <si>
    <t>IN1520250334</t>
  </si>
  <si>
    <t>IN3120240087</t>
  </si>
  <si>
    <t>IN3320230037</t>
  </si>
  <si>
    <t>IN1520210213</t>
  </si>
  <si>
    <t>IN2220230253</t>
  </si>
  <si>
    <t>IN1920230290</t>
  </si>
  <si>
    <t>IN3320250241</t>
  </si>
  <si>
    <t>IN3320250126</t>
  </si>
  <si>
    <t>164. 7.38% HARYANA SGS 13/03/2035</t>
  </si>
  <si>
    <t>IN1620230400</t>
  </si>
  <si>
    <t>IN3120250508</t>
  </si>
  <si>
    <t>IN2220210248</t>
  </si>
  <si>
    <t>IN2220210040</t>
  </si>
  <si>
    <t>IN1620210048</t>
  </si>
  <si>
    <t>169. 7.30% MAHARASHTRA SGS 31/07/2039</t>
  </si>
  <si>
    <t>IN4520240123</t>
  </si>
  <si>
    <t>IN4520230181</t>
  </si>
  <si>
    <t>IN2020210059</t>
  </si>
  <si>
    <t>IN1620250218</t>
  </si>
  <si>
    <t>IN1620230145</t>
  </si>
  <si>
    <t>IN1920200228</t>
  </si>
  <si>
    <t>IN4520240131</t>
  </si>
  <si>
    <t>IN3120240145</t>
  </si>
  <si>
    <t>IN1520250045</t>
  </si>
  <si>
    <t>IN3120180192</t>
  </si>
  <si>
    <t>IN1620180126</t>
  </si>
  <si>
    <t>IN2720240018</t>
  </si>
  <si>
    <t>IN1020190162</t>
  </si>
  <si>
    <t>IN1920220077</t>
  </si>
  <si>
    <t>IN1520230203</t>
  </si>
  <si>
    <t>IN2920180279</t>
  </si>
  <si>
    <t>186. 8.49% RAJASTHAN 21/08/2028</t>
  </si>
  <si>
    <t>IN2920180162</t>
  </si>
  <si>
    <t>IN3620190014</t>
  </si>
  <si>
    <t>188. 6.75% KARNATAKA 16/09/2033</t>
  </si>
  <si>
    <t>IN1920200244</t>
  </si>
  <si>
    <t>IN1920230134</t>
  </si>
  <si>
    <t>191. 8.40% RAJASTHAN 06/06/2028</t>
  </si>
  <si>
    <t>IN2920180063</t>
  </si>
  <si>
    <t>IN1620170150</t>
  </si>
  <si>
    <t>IN1620200015</t>
  </si>
  <si>
    <t>IN4520200101</t>
  </si>
  <si>
    <t>195. 8.14% HARYANA 27/03/2028</t>
  </si>
  <si>
    <t>IN1620170168</t>
  </si>
  <si>
    <t>IN1620220112</t>
  </si>
  <si>
    <t>IN3120190142</t>
  </si>
  <si>
    <t>IN3320180158</t>
  </si>
  <si>
    <t>IN2020190160</t>
  </si>
  <si>
    <t>IN3320250266</t>
  </si>
  <si>
    <t>201. 7.26% UP 11/12/2029</t>
  </si>
  <si>
    <t>IN3320190140</t>
  </si>
  <si>
    <t>IN1620230285</t>
  </si>
  <si>
    <t>IN4520260055</t>
  </si>
  <si>
    <t>204. 7.17% PUNJAB 05/02/2030</t>
  </si>
  <si>
    <t>IN2820190121</t>
  </si>
  <si>
    <t>IN1920190205</t>
  </si>
  <si>
    <t>IN3120240053</t>
  </si>
  <si>
    <t>IN3120230450</t>
  </si>
  <si>
    <t>209. 7.35% HARYANA SGS 24/05/2033</t>
  </si>
  <si>
    <t>IN1620230053</t>
  </si>
  <si>
    <t>210. 7.35% TAMIL NADU SGS 03/07/2034</t>
  </si>
  <si>
    <t>IN3120240137</t>
  </si>
  <si>
    <t>IN1020180361</t>
  </si>
  <si>
    <t>213. 7.23% MAHARASHTRA SGS 2040</t>
  </si>
  <si>
    <t>IN2220240153</t>
  </si>
  <si>
    <t>IN1020180098</t>
  </si>
  <si>
    <t>IN1920240075</t>
  </si>
  <si>
    <t>IN2920180303</t>
  </si>
  <si>
    <t>IN1520220196</t>
  </si>
  <si>
    <t>IN1020180080</t>
  </si>
  <si>
    <t>IN1520230070</t>
  </si>
  <si>
    <t>IN3120230443</t>
  </si>
  <si>
    <t>IN2220220056</t>
  </si>
  <si>
    <t>IN1620220443</t>
  </si>
  <si>
    <t>IN3120230229</t>
  </si>
  <si>
    <t>IN1920210102</t>
  </si>
  <si>
    <t>226. 7.13% MAHARASHTRA SGS 09/10/2037</t>
  </si>
  <si>
    <t>IN2220240351</t>
  </si>
  <si>
    <t>IN2020180104</t>
  </si>
  <si>
    <t>IN2820180106</t>
  </si>
  <si>
    <t>IN2020180047</t>
  </si>
  <si>
    <t>IN1520180226</t>
  </si>
  <si>
    <t>IN1320170062</t>
  </si>
  <si>
    <t>IN2220170038</t>
  </si>
  <si>
    <t>IN1920230217</t>
  </si>
  <si>
    <t>IN2220230261</t>
  </si>
  <si>
    <t>IN1620230111</t>
  </si>
  <si>
    <t>237. 7.46% MAHARASHTRA SGS 21/02/2035</t>
  </si>
  <si>
    <t>IN2220230238</t>
  </si>
  <si>
    <t>IN1920230365</t>
  </si>
  <si>
    <t>IN3120230138</t>
  </si>
  <si>
    <t>IN2220250343</t>
  </si>
  <si>
    <t>IN2020170089</t>
  </si>
  <si>
    <t>IN3120200156</t>
  </si>
  <si>
    <t>IN2220240195</t>
  </si>
  <si>
    <t>IN1620170135</t>
  </si>
  <si>
    <t>IN3620250032</t>
  </si>
  <si>
    <t>IN2220240203</t>
  </si>
  <si>
    <t>IN3120240129</t>
  </si>
  <si>
    <t>IN2120190102</t>
  </si>
  <si>
    <t>IN4520220141</t>
  </si>
  <si>
    <t>IN2220230105</t>
  </si>
  <si>
    <t>IN1920210219</t>
  </si>
  <si>
    <t>IN3320180067</t>
  </si>
  <si>
    <t>IN3120180143</t>
  </si>
  <si>
    <t>IN1320180079</t>
  </si>
  <si>
    <t>IN3720180089</t>
  </si>
  <si>
    <t>IN1520180275</t>
  </si>
  <si>
    <t>IN3120180200</t>
  </si>
  <si>
    <t>IN3620170164</t>
  </si>
  <si>
    <t>IN4520240172</t>
  </si>
  <si>
    <t>IN1520220063</t>
  </si>
  <si>
    <t>IN4520220026</t>
  </si>
  <si>
    <t>IN2220220239</t>
  </si>
  <si>
    <t>IN3320200014</t>
  </si>
  <si>
    <t>IN3320220186</t>
  </si>
  <si>
    <t>IN3120220147</t>
  </si>
  <si>
    <t>IN2020180120</t>
  </si>
  <si>
    <t>IN2220250533</t>
  </si>
  <si>
    <t>IN3120240038</t>
  </si>
  <si>
    <t>IN3620180163</t>
  </si>
  <si>
    <t>IN1920250090</t>
  </si>
  <si>
    <t>IN1520250391</t>
  </si>
  <si>
    <t>273. 7.55% KARNATAKA SGS 11/08/2035</t>
  </si>
  <si>
    <t>IN1920250181</t>
  </si>
  <si>
    <t>IN2820180056</t>
  </si>
  <si>
    <t>IN3120250656</t>
  </si>
  <si>
    <t>IN1620230152</t>
  </si>
  <si>
    <t>IN2120200240</t>
  </si>
  <si>
    <t>IN3120210148</t>
  </si>
  <si>
    <t>IN2020210190</t>
  </si>
  <si>
    <t>IN4520240016</t>
  </si>
  <si>
    <t>IN3120250599</t>
  </si>
  <si>
    <t>IN2920180238</t>
  </si>
  <si>
    <t>IN1920210045</t>
  </si>
  <si>
    <t>IN3720250015</t>
  </si>
  <si>
    <t>IN4520240115</t>
  </si>
  <si>
    <t>IN2220230386</t>
  </si>
  <si>
    <t>IN3320250159</t>
  </si>
  <si>
    <t>IN3120250300</t>
  </si>
  <si>
    <t>IN2220250376</t>
  </si>
  <si>
    <t>IN2220240427</t>
  </si>
  <si>
    <t>IN3120230468</t>
  </si>
  <si>
    <t>IN2020170147</t>
  </si>
  <si>
    <t>IN2220230279</t>
  </si>
  <si>
    <t>IN1320180020</t>
  </si>
  <si>
    <t>IN1020180387</t>
  </si>
  <si>
    <t>IN3720150173</t>
  </si>
  <si>
    <t>IN1020180411</t>
  </si>
  <si>
    <t>IN2820180098</t>
  </si>
  <si>
    <t>IN3320180166</t>
  </si>
  <si>
    <t>IN1920180206</t>
  </si>
  <si>
    <t>IN1520180325</t>
  </si>
  <si>
    <t>IN1520180259</t>
  </si>
  <si>
    <t>IN2820180114</t>
  </si>
  <si>
    <t>IN2920190021</t>
  </si>
  <si>
    <t>IN2020180039</t>
  </si>
  <si>
    <t>IN1920180115</t>
  </si>
  <si>
    <t>IN3320170167</t>
  </si>
  <si>
    <t>IN2020180013</t>
  </si>
  <si>
    <t>IN2920170148</t>
  </si>
  <si>
    <t>IN4520220224</t>
  </si>
  <si>
    <t>IN4520160206</t>
  </si>
  <si>
    <t>IN1920230019</t>
  </si>
  <si>
    <t>IN1920230050</t>
  </si>
  <si>
    <t>IN1920230118</t>
  </si>
  <si>
    <t>IN2220230204</t>
  </si>
  <si>
    <t>IN3120230419</t>
  </si>
  <si>
    <t>IN4520230298</t>
  </si>
  <si>
    <t>IN3320190215</t>
  </si>
  <si>
    <t>IN2220250434</t>
  </si>
  <si>
    <t>IN1920210326</t>
  </si>
  <si>
    <t>IN1520180119</t>
  </si>
  <si>
    <t>IN4520220158</t>
  </si>
  <si>
    <t>IN3120240665</t>
  </si>
  <si>
    <t>IN2020180062</t>
  </si>
  <si>
    <t>IN1620250077</t>
  </si>
  <si>
    <t>IN3320160135</t>
  </si>
  <si>
    <t>IN2920180253</t>
  </si>
  <si>
    <t>IN3320180026</t>
  </si>
  <si>
    <t>IN1920200020</t>
  </si>
  <si>
    <t>IN1920230340</t>
  </si>
  <si>
    <t>IN1620230319</t>
  </si>
  <si>
    <t>IN2920180139</t>
  </si>
  <si>
    <t>IN4520240321</t>
  </si>
  <si>
    <t>IN4520230173</t>
  </si>
  <si>
    <t>IN1920230282</t>
  </si>
  <si>
    <t>IN2820150257</t>
  </si>
  <si>
    <t>IN2220180052</t>
  </si>
  <si>
    <t>IN1520180044</t>
  </si>
  <si>
    <t>IN2920170197</t>
  </si>
  <si>
    <t>IN3120220071</t>
  </si>
  <si>
    <t>IN3320180125</t>
  </si>
  <si>
    <t>IN3120210155</t>
  </si>
  <si>
    <t>IN2820170099</t>
  </si>
  <si>
    <t>IN3720170056</t>
  </si>
  <si>
    <t>IN1920220143</t>
  </si>
  <si>
    <t>IN1520230211</t>
  </si>
  <si>
    <t>IN2220190036</t>
  </si>
  <si>
    <t>IN1620230129</t>
  </si>
  <si>
    <t>IN1620190059</t>
  </si>
  <si>
    <t>IN2220190101</t>
  </si>
  <si>
    <t>IN3320180059</t>
  </si>
  <si>
    <t>IN3320180075</t>
  </si>
  <si>
    <t>IN2020180021</t>
  </si>
  <si>
    <t>IN1520180309</t>
  </si>
  <si>
    <t>IN1520180317</t>
  </si>
  <si>
    <t>IN3520150142</t>
  </si>
  <si>
    <t>IN1920180164</t>
  </si>
  <si>
    <t>IN1520180291</t>
  </si>
  <si>
    <t>IN3320180141</t>
  </si>
  <si>
    <t>IN2220180060</t>
  </si>
  <si>
    <t>IN1520190019</t>
  </si>
  <si>
    <t>IN2820150232</t>
  </si>
  <si>
    <t>IN2720180032</t>
  </si>
  <si>
    <t>IN2020170121</t>
  </si>
  <si>
    <t>IN3120180010</t>
  </si>
  <si>
    <t>IN2220200017</t>
  </si>
  <si>
    <t>IN3520170041</t>
  </si>
  <si>
    <t>IN3120161416</t>
  </si>
  <si>
    <t>IN2720170058</t>
  </si>
  <si>
    <t>IN4520220299</t>
  </si>
  <si>
    <t>IN3120240160</t>
  </si>
  <si>
    <t>IN1520250300</t>
  </si>
  <si>
    <t>IN1920230357</t>
  </si>
  <si>
    <t>IN2220230295</t>
  </si>
  <si>
    <t>IN2820150224</t>
  </si>
  <si>
    <t>IN3120230492</t>
  </si>
  <si>
    <t>IN4520240180</t>
  </si>
  <si>
    <t>IN4520240206</t>
  </si>
  <si>
    <t>IN1920180149</t>
  </si>
  <si>
    <t>IN1520220089</t>
  </si>
  <si>
    <t>IN3320200022</t>
  </si>
  <si>
    <t>IN3120220261</t>
  </si>
  <si>
    <t>IN2920170189</t>
  </si>
  <si>
    <t>IN2920180295</t>
  </si>
  <si>
    <t>IN2920180030</t>
  </si>
  <si>
    <t>IN1020180148</t>
  </si>
  <si>
    <t>IN2020180138</t>
  </si>
  <si>
    <t>IN4520160339</t>
  </si>
  <si>
    <t>IN1020160041</t>
  </si>
  <si>
    <t>IN4520160321</t>
  </si>
  <si>
    <t>IN3120220188</t>
  </si>
  <si>
    <t>IN3120160327</t>
  </si>
  <si>
    <t>IN1620230012</t>
  </si>
  <si>
    <t>IN2220160013</t>
  </si>
  <si>
    <t>IN3720170049</t>
  </si>
  <si>
    <t>IN2920200168</t>
  </si>
  <si>
    <t>IN3320180083</t>
  </si>
  <si>
    <t>IN3120190019</t>
  </si>
  <si>
    <t>1. 6.79% BSNL 23/09/2030</t>
  </si>
  <si>
    <t>INE103D08021</t>
  </si>
  <si>
    <t>61101</t>
  </si>
  <si>
    <t>2. 6.42% NABARD GOI 25/11/2030</t>
  </si>
  <si>
    <t>INE261F08CO1</t>
  </si>
  <si>
    <t>3. 6.85% NABARD GOI 21/03/2031</t>
  </si>
  <si>
    <t>INE261F08DA8</t>
  </si>
  <si>
    <t>4. 6.79% NABARD GOI 04/08/2031</t>
  </si>
  <si>
    <t>INE261F08DH3</t>
  </si>
  <si>
    <t>5. 6.49% NABARD GOI 30/12/2030</t>
  </si>
  <si>
    <t>INE261F08CQ6</t>
  </si>
  <si>
    <t>6. 6.39% NABARD GOI 19/11/2030</t>
  </si>
  <si>
    <t>INE261F08CN3</t>
  </si>
  <si>
    <t>7. 6.97% NABARD GOI 17/03/2031</t>
  </si>
  <si>
    <t>INE261F08CZ7</t>
  </si>
  <si>
    <t>2. 6.73% HPCL 29/04/2030</t>
  </si>
  <si>
    <t>INE094A08176</t>
  </si>
  <si>
    <t>3. 6.63% HPCL 11/04/2031</t>
  </si>
  <si>
    <t>4. 7.41% IOC 22/10/2029</t>
  </si>
  <si>
    <t>INE242A08437</t>
  </si>
  <si>
    <t>5. 7.14% IOCL 06/09/2027</t>
  </si>
  <si>
    <t>INE242A08536</t>
  </si>
  <si>
    <t>6. 7.36% IOCL 16/07/2029</t>
  </si>
  <si>
    <t>INE242A08551</t>
  </si>
  <si>
    <t>7. 6.14% IOCL 18/02/2027</t>
  </si>
  <si>
    <t>INE242A08502</t>
  </si>
  <si>
    <t>8. 8.17% NHPC 27/06/2031</t>
  </si>
  <si>
    <t>INE848E07922</t>
  </si>
  <si>
    <t>9. 8.12% NHPC 22/03/2029</t>
  </si>
  <si>
    <t>INE848E08136</t>
  </si>
  <si>
    <t>10. 6.86% NHPC 06/05/2031 STRPP-A</t>
  </si>
  <si>
    <t>INE848E08367</t>
  </si>
  <si>
    <t>11. 6.86% NHPC 06/05/2032 STRPP-B</t>
  </si>
  <si>
    <t>INE848E08359</t>
  </si>
  <si>
    <t>12. 6.86% NHPC 06/05/2033 STRPP-C</t>
  </si>
  <si>
    <t>INE848E08342</t>
  </si>
  <si>
    <t>13. 6.86% NHPC 06/05/2034 STRPP-D</t>
  </si>
  <si>
    <t>INE848E08284</t>
  </si>
  <si>
    <t>14. 6.86% NHPC 06/05/2035 STRPP-E</t>
  </si>
  <si>
    <t>INE848E08292</t>
  </si>
  <si>
    <t>15. 6.86% NHPC 06/05/2036 STRPP-F</t>
  </si>
  <si>
    <t>INE848E08300</t>
  </si>
  <si>
    <t>16. 6.86% NHPC 06/05/2037 STRPP-G</t>
  </si>
  <si>
    <t>INE848E08318</t>
  </si>
  <si>
    <t>17. 6.86% NHPC 06/05/2038 STRPP-H</t>
  </si>
  <si>
    <t>INE848E08326</t>
  </si>
  <si>
    <t>18. 6.86% NHPC 06/05/2039 STRPP-I</t>
  </si>
  <si>
    <t>INE848E08334</t>
  </si>
  <si>
    <t>19. 6.86% NHPC 06/05/2040 STRPP-J</t>
  </si>
  <si>
    <t>INE848E08276</t>
  </si>
  <si>
    <t>20. 8.24% NHPC 27/06/2031</t>
  </si>
  <si>
    <t>21. 8.50% NHPC 14/07/2027 (12 YR STRPP)</t>
  </si>
  <si>
    <t>INE848E07872</t>
  </si>
  <si>
    <t>22. 8.54% NHPC 26/11/2026 (12 YR STRPP)</t>
  </si>
  <si>
    <t>INE848E07757</t>
  </si>
  <si>
    <t>INE848E07AC9</t>
  </si>
  <si>
    <t>INE848E07AB1</t>
  </si>
  <si>
    <t>25. 8.50% NHPC 13/07/2030 (15 YR STRPP)</t>
  </si>
  <si>
    <t>INE848E07906</t>
  </si>
  <si>
    <t>26. 8.50% NHPC 14/07/2029 (14 YR STRPP)</t>
  </si>
  <si>
    <t>INE848E07898</t>
  </si>
  <si>
    <t>27. 8.50% NHPC 14/07/2028 (13 YR STRPP)</t>
  </si>
  <si>
    <t>INE848E07880</t>
  </si>
  <si>
    <t>28. 8.50% NHPC 14/07/2026 (11 YR STRPP)</t>
  </si>
  <si>
    <t>INE848E07864</t>
  </si>
  <si>
    <t>29. 6.84% NTPC 09/05/2035</t>
  </si>
  <si>
    <t>INE733E08270</t>
  </si>
  <si>
    <t>30. 6.69% NTPC 13/09/2031</t>
  </si>
  <si>
    <t>31. 6.87% NTPC 21/04/2036</t>
  </si>
  <si>
    <t>32. 8.30% NTPC 15/01/2029</t>
  </si>
  <si>
    <t>33. 7.26% NTPC 20/03/2040</t>
  </si>
  <si>
    <t>34. 7.32% NTPC 17/07/2029</t>
  </si>
  <si>
    <t>35. 7.37% NTPC 14/12/2031</t>
  </si>
  <si>
    <t>36. 7.49% NTPC 07/11/2031</t>
  </si>
  <si>
    <t>INE206D08493</t>
  </si>
  <si>
    <t>INE206D08519</t>
  </si>
  <si>
    <t>INE206D08477</t>
  </si>
  <si>
    <t>INE206D08410</t>
  </si>
  <si>
    <t>INE206D08303</t>
  </si>
  <si>
    <t>INE206D08295</t>
  </si>
  <si>
    <t>INE206D08287</t>
  </si>
  <si>
    <t>INE206D08238</t>
  </si>
  <si>
    <t>INE206D08394</t>
  </si>
  <si>
    <t>52. 7.25% (SEMI-ANNUAL) NPCIL 15/12/2030 (14 YR STRPP)</t>
  </si>
  <si>
    <t>INE206D08444</t>
  </si>
  <si>
    <t>53. 7.25% (SEMI-ANNUAL) NPCIL 15/12/2029 (13 YR STRPP)</t>
  </si>
  <si>
    <t>INE206D08436</t>
  </si>
  <si>
    <t>INE206D08428</t>
  </si>
  <si>
    <t>INE206D08451</t>
  </si>
  <si>
    <t>INE206D08246</t>
  </si>
  <si>
    <t>INE206D08162</t>
  </si>
  <si>
    <t>INE206D08402</t>
  </si>
  <si>
    <t>INE206D08204</t>
  </si>
  <si>
    <t>INE206D08386</t>
  </si>
  <si>
    <t>INE752E08775</t>
  </si>
  <si>
    <t>INE752E08791</t>
  </si>
  <si>
    <t>INE752E08718</t>
  </si>
  <si>
    <t>INE752E07OF7</t>
  </si>
  <si>
    <t>INE752E07OB6</t>
  </si>
  <si>
    <t>INE752E08577</t>
  </si>
  <si>
    <t>INE752E08585</t>
  </si>
  <si>
    <t>INE752E07MH7</t>
  </si>
  <si>
    <t>INE752E07LR8</t>
  </si>
  <si>
    <t>INE752E07MV8</t>
  </si>
  <si>
    <t>INE752E08601</t>
  </si>
  <si>
    <t>INE752E07KY6</t>
  </si>
  <si>
    <t>INE752E07MT2</t>
  </si>
  <si>
    <t>INE752E07KZ3</t>
  </si>
  <si>
    <t>INE752E07MC8</t>
  </si>
  <si>
    <t>INE752E07MB0</t>
  </si>
  <si>
    <t>INE752E07MA2</t>
  </si>
  <si>
    <t>INE906B07HG7</t>
  </si>
  <si>
    <t>INE906B07GP0</t>
  </si>
  <si>
    <t>INE906B07HD4</t>
  </si>
  <si>
    <t>INE906B07HP8</t>
  </si>
  <si>
    <t>INE906B07IY8</t>
  </si>
  <si>
    <t>INE906B07HM5</t>
  </si>
  <si>
    <t>INE906B08039</t>
  </si>
  <si>
    <t>INE906B07GO3</t>
  </si>
  <si>
    <t>INE906B07IZ5</t>
  </si>
  <si>
    <t>INE906B07HE2</t>
  </si>
  <si>
    <t>INE028A08281</t>
  </si>
  <si>
    <t>INE028A08372</t>
  </si>
  <si>
    <t>INE457A08183</t>
  </si>
  <si>
    <t>INE562A08099</t>
  </si>
  <si>
    <t>INE028A08307</t>
  </si>
  <si>
    <t>INE028A08349</t>
  </si>
  <si>
    <t>INE562A08107</t>
  </si>
  <si>
    <t>INE562A08115</t>
  </si>
  <si>
    <t>INE062A08439</t>
  </si>
  <si>
    <t>INE084A08185</t>
  </si>
  <si>
    <t>INE261F08BY2</t>
  </si>
  <si>
    <t>INE261F08DX0</t>
  </si>
  <si>
    <t>INE261F08EJ7</t>
  </si>
  <si>
    <t>INE556F08LC0</t>
  </si>
  <si>
    <t>INE261F08BX4</t>
  </si>
  <si>
    <t>INE556F08KJ7</t>
  </si>
  <si>
    <t>INE514E08GG3</t>
  </si>
  <si>
    <t>INE261F08CJ1</t>
  </si>
  <si>
    <t>INE556F08KK5</t>
  </si>
  <si>
    <t>INE556F08KZ3</t>
  </si>
  <si>
    <t>INE261F08CG7</t>
  </si>
  <si>
    <t>INE261F08CE2</t>
  </si>
  <si>
    <t>INE261F08BA2</t>
  </si>
  <si>
    <t>INE261F08CH5</t>
  </si>
  <si>
    <t>INE261F08EU4</t>
  </si>
  <si>
    <t>INE261F08BF1</t>
  </si>
  <si>
    <t>INE261F08EB4</t>
  </si>
  <si>
    <t>INE261F08832</t>
  </si>
  <si>
    <t>INE556F08KX8</t>
  </si>
  <si>
    <t>INE261F08EA6</t>
  </si>
  <si>
    <t>INE556F08KH1</t>
  </si>
  <si>
    <t>INE261F08BU0</t>
  </si>
  <si>
    <t>INE556F08KR0</t>
  </si>
  <si>
    <t>INE261F08CB8</t>
  </si>
  <si>
    <t>INE261F08DV4</t>
  </si>
  <si>
    <t>INE556F08KY6</t>
  </si>
  <si>
    <t>INE261F08AV0</t>
  </si>
  <si>
    <t>INE261F08AJ5</t>
  </si>
  <si>
    <t>INE514E08FG5</t>
  </si>
  <si>
    <t>INE514E08FZ5</t>
  </si>
  <si>
    <t>INE556F08KS8</t>
  </si>
  <si>
    <t>INE514E08GF5</t>
  </si>
  <si>
    <t>INE261F08915</t>
  </si>
  <si>
    <t>INE261F08AP2</t>
  </si>
  <si>
    <t>INE556F08KI9</t>
  </si>
  <si>
    <t>INE261F08DU6</t>
  </si>
  <si>
    <t>INE261F08BV8</t>
  </si>
  <si>
    <t>INE261F08AW8</t>
  </si>
  <si>
    <t>INE261F08AZ1</t>
  </si>
  <si>
    <t>INE261F08BC8</t>
  </si>
  <si>
    <t>INE514E08FF7</t>
  </si>
  <si>
    <t>INE514E08FQ4</t>
  </si>
  <si>
    <t>INE514E08FE0</t>
  </si>
  <si>
    <t>INE261F08683</t>
  </si>
  <si>
    <t>INE261F08691</t>
  </si>
  <si>
    <t>185. 7.02% EXIM BANK 25/11/2031</t>
  </si>
  <si>
    <t>INE514E08FH3</t>
  </si>
  <si>
    <t>INE261F08725</t>
  </si>
  <si>
    <t>INE261F08BD6</t>
  </si>
  <si>
    <t>INE053F07BW9</t>
  </si>
  <si>
    <t>INE557F08GA2</t>
  </si>
  <si>
    <t>INE053F07AY7</t>
  </si>
  <si>
    <t>INE031A08699</t>
  </si>
  <si>
    <t>INE053F07CS5</t>
  </si>
  <si>
    <t>INE020B08FL9</t>
  </si>
  <si>
    <t>INE053F07BU3</t>
  </si>
  <si>
    <t>INE053F08270</t>
  </si>
  <si>
    <t>INE053F07BX7</t>
  </si>
  <si>
    <t>201. 6.59% PFC 15/10/2030</t>
  </si>
  <si>
    <t>INE134E08NU7</t>
  </si>
  <si>
    <t>202. 7.48% IRFC 29/08/2034</t>
  </si>
  <si>
    <t>INE053F07BV1</t>
  </si>
  <si>
    <t>203. 8.58% HUDCO 14/02/2029</t>
  </si>
  <si>
    <t>INE031A08681</t>
  </si>
  <si>
    <t>204. 8.37% HUDCO 23/03/2029</t>
  </si>
  <si>
    <t>INE031A08707</t>
  </si>
  <si>
    <t>205. 8.30% IRFC 23/03/2029</t>
  </si>
  <si>
    <t>206. 6.87% REC 31/05/2030</t>
  </si>
  <si>
    <t>INE020B08FU0</t>
  </si>
  <si>
    <t>207. 6.89% IRFC 18/07/2031</t>
  </si>
  <si>
    <t>INE053F08106</t>
  </si>
  <si>
    <t>208. 7.65% IRFC 30/12/2032</t>
  </si>
  <si>
    <t>INE053F08221</t>
  </si>
  <si>
    <t>209. 7.45% PFC 15/07/2028</t>
  </si>
  <si>
    <t>INE134E08NP7</t>
  </si>
  <si>
    <t>210. 7.39% IRFC 15/07/2034</t>
  </si>
  <si>
    <t>INE053F08403</t>
  </si>
  <si>
    <t>INE557F08GE4</t>
  </si>
  <si>
    <t>212. 8.35% IRFC 13/03/2029</t>
  </si>
  <si>
    <t>INE053F07BC1</t>
  </si>
  <si>
    <t>INE020B08AY3</t>
  </si>
  <si>
    <t>INE053F07BY5</t>
  </si>
  <si>
    <t>INE134E08II2</t>
  </si>
  <si>
    <t>INE134E08IO0</t>
  </si>
  <si>
    <t>220. 7.51% NATIONAL HOUSING BANK 04/04/2031</t>
  </si>
  <si>
    <t>INE557F08FX6</t>
  </si>
  <si>
    <t>INE031A08970</t>
  </si>
  <si>
    <t>INE020B08FY2</t>
  </si>
  <si>
    <t>INE752E08767</t>
  </si>
  <si>
    <t>INE053F07CR7</t>
  </si>
  <si>
    <t>INE053F07CA3</t>
  </si>
  <si>
    <t>INE031A08939</t>
  </si>
  <si>
    <t>INE020B08BA1</t>
  </si>
  <si>
    <t>INE031A08889</t>
  </si>
  <si>
    <t>INE134E08NJ0</t>
  </si>
  <si>
    <t>235. 6.90% REC 31/01/2031</t>
  </si>
  <si>
    <t>INE020B08DG4</t>
  </si>
  <si>
    <t>236. 8.67% PFC 18/11/2028</t>
  </si>
  <si>
    <t>237. 8.54% REC 15/11/2028</t>
  </si>
  <si>
    <t>INE020B08BE3</t>
  </si>
  <si>
    <t>238. 7.85% PFC 03/04/2028</t>
  </si>
  <si>
    <t>INE134E08JP5</t>
  </si>
  <si>
    <t>239. 7.64% IRFC 28/11/2037</t>
  </si>
  <si>
    <t>INE053F08205</t>
  </si>
  <si>
    <t>240. 7.27% PFC 15/10/2031</t>
  </si>
  <si>
    <t>INE134E08ND3</t>
  </si>
  <si>
    <t>241. 7.25% IRFC 17/01/2035</t>
  </si>
  <si>
    <t>INE053F08460</t>
  </si>
  <si>
    <t>242. 7.03% IRFC 30/07/2036</t>
  </si>
  <si>
    <t>INE053F08114</t>
  </si>
  <si>
    <t>243. 6.85% IRFC 30/11/2040</t>
  </si>
  <si>
    <t>244. 7.52% REC 07/11/2026</t>
  </si>
  <si>
    <t>INE020B08AA3</t>
  </si>
  <si>
    <t>245. 8.56% REC 29/11/2028</t>
  </si>
  <si>
    <t>INE020B08BG8</t>
  </si>
  <si>
    <t>246. 9% PFC 11/3/2028</t>
  </si>
  <si>
    <t>247. 8.23% IRFC 29/03/2029</t>
  </si>
  <si>
    <t>INE053F07BE7</t>
  </si>
  <si>
    <t>248. 8.06% REC 27/03/2028</t>
  </si>
  <si>
    <t>INE020B08AZ0</t>
  </si>
  <si>
    <t>249. 7.60% - SEMI ANNUAL PFC GOI FULLY SERVICED BONDS 20/02/2027</t>
  </si>
  <si>
    <t>INE134E08IT9</t>
  </si>
  <si>
    <t>250. 7.54% IRFC 29/10/2027</t>
  </si>
  <si>
    <t>251. 7.27% IRFC 15/06/2027</t>
  </si>
  <si>
    <t>252. 8.94% PFC 25/03/2028</t>
  </si>
  <si>
    <t>INE134E08FQ1</t>
  </si>
  <si>
    <t>253. 9.45% PFC 01/09/2026</t>
  </si>
  <si>
    <t>INE134E08DU8</t>
  </si>
  <si>
    <t>254. 7.54% REC 30/12/2026</t>
  </si>
  <si>
    <t>INE020B08AC9</t>
  </si>
  <si>
    <t>255. 7.22% IREDA GOI FULLY SERVICED BONDS 06/02/2027</t>
  </si>
  <si>
    <t>INE202E08011</t>
  </si>
  <si>
    <t>256. 8.09% REC 21/03/2028</t>
  </si>
  <si>
    <t>INE020B08AX5</t>
  </si>
  <si>
    <t>257. 7.49% IRFC 30/05/2027</t>
  </si>
  <si>
    <t>INE053F07AA7</t>
  </si>
  <si>
    <t>258. 9.41% INDIAN INFRASTRUCTURE FIN. CO. 27/07/2037</t>
  </si>
  <si>
    <t>INE787H07057</t>
  </si>
  <si>
    <t>259. 8.37% REC 07/12/2028</t>
  </si>
  <si>
    <t>INE020B08BH6</t>
  </si>
  <si>
    <t>260. 7.83% IRFC 19/03/2027</t>
  </si>
  <si>
    <t>261. 7.70% REC 10/12/2027</t>
  </si>
  <si>
    <t>INE020B08AQ9</t>
  </si>
  <si>
    <t>262. 7.18% - SEMI ANNUAL PFC GOI FULLY SERVICED BONDS 20/01/2027</t>
  </si>
  <si>
    <t>INE134E08IR3</t>
  </si>
  <si>
    <t>INE053F09GX2</t>
  </si>
  <si>
    <t>INE053F07BT5</t>
  </si>
  <si>
    <t>INE134E08IK8</t>
  </si>
  <si>
    <t>INE053F08122</t>
  </si>
  <si>
    <t>INE134E08KU3</t>
  </si>
  <si>
    <t>INE896W08020</t>
  </si>
  <si>
    <t>1. 8.0208% ADITYA BIRLA CAPITAL LTD 18-02-2030</t>
  </si>
  <si>
    <t>INE860H07JD6</t>
  </si>
  <si>
    <t>2. 7.2959% ADITYA BIRLA CAPITAL LTD 15/09/2028</t>
  </si>
  <si>
    <t>INE674K07069</t>
  </si>
  <si>
    <t>3. 7.1% Aditya Birla Capital Limited 03-10-2031</t>
  </si>
  <si>
    <t>INE860H07HP4</t>
  </si>
  <si>
    <t>INE674K07028</t>
  </si>
  <si>
    <t>INE721A07RY4</t>
  </si>
  <si>
    <t>6. 8.95% RIL 09/11/2028</t>
  </si>
  <si>
    <t>7. 8.65% RIL 11/12/2028</t>
  </si>
  <si>
    <t>8. 9.05% RIL 17/10/2028</t>
  </si>
  <si>
    <t>INE002A08534</t>
  </si>
  <si>
    <t>9. 6.56% GRASIM INDUSTRIES 06/06/2030</t>
  </si>
  <si>
    <t>INE047A08240</t>
  </si>
  <si>
    <t>10. 7.34% ULTRATECH CEMENT 05/03/2030</t>
  </si>
  <si>
    <t>11. 7.53% ULTRATECH CEMENT 21/08/2026</t>
  </si>
  <si>
    <t>12. 7.80% SHREE CEMENTS 26/10/2030</t>
  </si>
  <si>
    <t>INE070A07061</t>
  </si>
  <si>
    <t>13. 6.40% JAMNAGAR UTILITIES &amp; POWER PRIVATE LIMITED 29/09/2026</t>
  </si>
  <si>
    <t>INE018A08BM2</t>
  </si>
  <si>
    <t>INE017A07559</t>
  </si>
  <si>
    <t>50120</t>
  </si>
  <si>
    <t>INE238A08450</t>
  </si>
  <si>
    <t>23. 7.64% AXIS BANK LIMITED 07-03-2034</t>
  </si>
  <si>
    <t>INE238A08492</t>
  </si>
  <si>
    <t>INE040A08773</t>
  </si>
  <si>
    <t>INE040A08807</t>
  </si>
  <si>
    <t>INE040A08815</t>
  </si>
  <si>
    <t>INE090A08UJ7</t>
  </si>
  <si>
    <t>INE090A08UN9</t>
  </si>
  <si>
    <t>INE040A08AF2</t>
  </si>
  <si>
    <t>INE238A08500</t>
  </si>
  <si>
    <t>INE040A08732</t>
  </si>
  <si>
    <t>36. 7.63% KMBL 01/12/2029</t>
  </si>
  <si>
    <t>INE237A08957</t>
  </si>
  <si>
    <t>INE238A08476</t>
  </si>
  <si>
    <t>39. 7.27% AXIS BANK LIMITED 26-11-2035</t>
  </si>
  <si>
    <t>INE238A08518</t>
  </si>
  <si>
    <t>40. 7.69% HDFC BANK 27/01/2033 (Put 27/01/2026)</t>
  </si>
  <si>
    <t>INE040A08AI6</t>
  </si>
  <si>
    <t>41. 7.40% HDFC 28/02/2030</t>
  </si>
  <si>
    <t>INE040A08690</t>
  </si>
  <si>
    <t>42. 8.55% HDFC 27/03/2029</t>
  </si>
  <si>
    <t>43. 7.65% HDFC BANK 25/05/2033 (Put 25/05/2026)</t>
  </si>
  <si>
    <t>INE040A08930</t>
  </si>
  <si>
    <t>45. 7.63% HDFC LIFE INSURANCE CO LTD 2035 (CALL DATE -16 DECEMBER 2030)</t>
  </si>
  <si>
    <t>INE795G08050</t>
  </si>
  <si>
    <t>46. 6.96% ICICI INFRA 17/12/2031</t>
  </si>
  <si>
    <t>INE090A08UG3</t>
  </si>
  <si>
    <t>47. 8.44% HDFC 28/12/2028</t>
  </si>
  <si>
    <t>INE040A08393</t>
  </si>
  <si>
    <t>48. 7.90% HDFC 24/08/2026</t>
  </si>
  <si>
    <t>INE040A08484</t>
  </si>
  <si>
    <t>49. 9.00% HDFC 29/11/2028</t>
  </si>
  <si>
    <t>INE040A08AB1</t>
  </si>
  <si>
    <t>50. 7.80% HDFC Bank 03/05/2033</t>
  </si>
  <si>
    <t>INE040A08666</t>
  </si>
  <si>
    <t>51. 6.44% HDFC BANK 27/09/2028</t>
  </si>
  <si>
    <t>INE040A08401</t>
  </si>
  <si>
    <t>52. 6.67% ICICI BANK 26/11/2028</t>
  </si>
  <si>
    <t>INE090A08UF5</t>
  </si>
  <si>
    <t>53. 8.05% HDFC 22/10/2029</t>
  </si>
  <si>
    <t>INE040A08AC9</t>
  </si>
  <si>
    <t>54. 7.78% HDFC 27/03/2027</t>
  </si>
  <si>
    <t>INE040A08567</t>
  </si>
  <si>
    <t>55. 7.1% HDFC BANK 12/11/2031</t>
  </si>
  <si>
    <t>INE040A08831</t>
  </si>
  <si>
    <t>56. 7.85% KMBL 20/03/2030</t>
  </si>
  <si>
    <t>INE237A08965</t>
  </si>
  <si>
    <t>57. 7.86% HDFC 25/05/2032</t>
  </si>
  <si>
    <t>INE040A08658</t>
  </si>
  <si>
    <t>INE040A08823</t>
  </si>
  <si>
    <t>INE528G08345</t>
  </si>
  <si>
    <t>AA-</t>
  </si>
  <si>
    <t>64. 7.07% LIC HSG FIN 29/04/2030</t>
  </si>
  <si>
    <t>INE115A07RF8</t>
  </si>
  <si>
    <t>INE115A07MW4</t>
  </si>
  <si>
    <t>INE115A07PI6</t>
  </si>
  <si>
    <t>INE115A07OF5</t>
  </si>
  <si>
    <t>INE115A07ND2</t>
  </si>
  <si>
    <t>INE115A07MC6</t>
  </si>
  <si>
    <t>INE115A07JP4</t>
  </si>
  <si>
    <t>INE115A07KM9</t>
  </si>
  <si>
    <t>INE115A07LO3</t>
  </si>
  <si>
    <t>INE115A07RD3</t>
  </si>
  <si>
    <t>INE296A07TL0</t>
  </si>
  <si>
    <t>INE296A07SQ1</t>
  </si>
  <si>
    <t>INE121A07SS7</t>
  </si>
  <si>
    <t>INE296A07SC1</t>
  </si>
  <si>
    <t>INE414G07JR4</t>
  </si>
  <si>
    <t>INE414G07JP8</t>
  </si>
  <si>
    <t>INE121A07RX9</t>
  </si>
  <si>
    <t>INE033L07IP8</t>
  </si>
  <si>
    <t>91. 7.90% BAJAJ FINANCE LIMITED 13/04/2028</t>
  </si>
  <si>
    <t>INE296A07SI8</t>
  </si>
  <si>
    <t>INE296A07SG2</t>
  </si>
  <si>
    <t>93. 8.85% HDB FIN. SER. 07/06/2029</t>
  </si>
  <si>
    <t>INE756I08181</t>
  </si>
  <si>
    <t>94. 7.70% BAJAJ FINANCE LIMITED 07/06/2027</t>
  </si>
  <si>
    <t>INE296A07RZ4</t>
  </si>
  <si>
    <t>95. 7.60% BAJAJ FINANCE LIMITED 11/02/2030</t>
  </si>
  <si>
    <t>INE296A07RD1</t>
  </si>
  <si>
    <t>96. 8.45% MUTHOOT FINANCE LIMITED 26/06/2029</t>
  </si>
  <si>
    <t>INE414G07JX2</t>
  </si>
  <si>
    <t>97. 8.79% HDB FIN. SER. 22/07/2026</t>
  </si>
  <si>
    <t>98. 7.55% BAJAJ FINANCE LIMITED 20/02/2031</t>
  </si>
  <si>
    <t>INE296A07TU1</t>
  </si>
  <si>
    <t>99. 9.05% HDB FIN. SER. 27/07/2028</t>
  </si>
  <si>
    <t>INE756I08140</t>
  </si>
  <si>
    <t>100. 8.64% CIFCL 26-06-2029</t>
  </si>
  <si>
    <t>INE121A07SE7</t>
  </si>
  <si>
    <t>101. 8.10% TCHFL 13/12/2028</t>
  </si>
  <si>
    <t>INE033L07IB8</t>
  </si>
  <si>
    <t>102. 8.07% TCFSL 20/10/2028</t>
  </si>
  <si>
    <t>INE306N07NT6</t>
  </si>
  <si>
    <t>103. 7.85% BAJAJ FINANCE LIMITED 11/09/2028</t>
  </si>
  <si>
    <t>INE296A07SO6</t>
  </si>
  <si>
    <t>104. 7.68% TCFSL 07/09/2027</t>
  </si>
  <si>
    <t>INE306N07NA6</t>
  </si>
  <si>
    <t>105. 7.37% BAJAJ FINANCE LIMTED 27/09/2030</t>
  </si>
  <si>
    <t>106. 7.58% CHOLA FIN LTD 14/10/2030</t>
  </si>
  <si>
    <t>INE121A07SO6</t>
  </si>
  <si>
    <t>107. 8.9043% SHRIRAM FINANCE LIMITED 04/01/2030</t>
  </si>
  <si>
    <t>INE721A07SK1</t>
  </si>
  <si>
    <t>108. 8.85% MUTHOOT FINANCE LIMITED 20/12/2028</t>
  </si>
  <si>
    <t>INE414G07IS4</t>
  </si>
  <si>
    <t>109. 8.09% KMPL 09/11/2026</t>
  </si>
  <si>
    <t>INE916DA7SL3</t>
  </si>
  <si>
    <t>110. 7.75% SUDFIN 08/08/2028</t>
  </si>
  <si>
    <t>INE660A07SD6</t>
  </si>
  <si>
    <t>113. 7.45% INDIA INFRADEBT 26-06-2030</t>
  </si>
  <si>
    <t>INE537P07851</t>
  </si>
  <si>
    <t>114. 7.41% NIIF Infrastructure Finance LTD. 20-02-2031</t>
  </si>
  <si>
    <t>INE246R07830</t>
  </si>
  <si>
    <t>115. 8.40% CIFCL 04/05/2028</t>
  </si>
  <si>
    <t>INE296A07SH0</t>
  </si>
  <si>
    <t>118. 8.05% KMPL 15/03/2029</t>
  </si>
  <si>
    <t>INE916DA7SQ2</t>
  </si>
  <si>
    <t>INE916DA7SE8</t>
  </si>
  <si>
    <t>INE306N07MX0</t>
  </si>
  <si>
    <t>INE414G07JY0</t>
  </si>
  <si>
    <t>INE756I07FE0</t>
  </si>
  <si>
    <t>INE246R07855</t>
  </si>
  <si>
    <t>INE377Y07516</t>
  </si>
  <si>
    <t>INE916DA7TJ5</t>
  </si>
  <si>
    <t>INE916DA7RP6</t>
  </si>
  <si>
    <t>INE121A07SA5</t>
  </si>
  <si>
    <t>INE121A07RY7</t>
  </si>
  <si>
    <t>INE306N07NN9</t>
  </si>
  <si>
    <t>INE916DA7SN9</t>
  </si>
  <si>
    <t>INE306N07ND0</t>
  </si>
  <si>
    <t>INE306N07NP4</t>
  </si>
  <si>
    <t>INE033L07HY2</t>
  </si>
  <si>
    <t>INE756I08116</t>
  </si>
  <si>
    <t>INE296A07SP3</t>
  </si>
  <si>
    <t>INE296A07RS9</t>
  </si>
  <si>
    <t>INE306N07NI9</t>
  </si>
  <si>
    <t>INE121H07BP4</t>
  </si>
  <si>
    <t>64990</t>
  </si>
  <si>
    <t>OTHER FINANCIAL SERVICE ACTIVITIES, EXCEPT INSURANCE AND PENSION FUNDING ACTIVITIES, N.E.C.</t>
  </si>
  <si>
    <t>INE121H07BQ2</t>
  </si>
  <si>
    <t>INE121H07BS8</t>
  </si>
  <si>
    <t>INE121H08131</t>
  </si>
  <si>
    <t>INE849D08TW5</t>
  </si>
  <si>
    <t>66120</t>
  </si>
  <si>
    <t>Security and commodity contracts brokerage</t>
  </si>
  <si>
    <t>Debt Mutual Fund Units</t>
  </si>
  <si>
    <t>1. EDELWEISS BHARAT BOND ETF 15/04/2031</t>
  </si>
  <si>
    <t>INF754K01LE1</t>
  </si>
  <si>
    <t>Fixed Deposit</t>
  </si>
  <si>
    <t>1. 6.15% AXIS BANK FD MATURITY 06-10-2026</t>
  </si>
  <si>
    <t>1. RAAJMARG INFRA INVESTMENT TRUST</t>
  </si>
  <si>
    <t>INE2PB023011</t>
  </si>
  <si>
    <t>2. ROADSTAR INFRA INVESTMENT TRUST</t>
  </si>
  <si>
    <t>1. UTI - LIQUID CASH PLAN-INSTITUTIONAL-DIRECT-GROWTH</t>
  </si>
  <si>
    <t>INF789F01XQ6</t>
  </si>
  <si>
    <t>2. UTI OVERNIGHT FUND - GROWTH OPTION - DIRECT PLAN</t>
  </si>
  <si>
    <t xml:space="preserve">    Net Current Assets</t>
  </si>
  <si>
    <t>B / Equivalent</t>
  </si>
  <si>
    <t>B- / Equivalent</t>
  </si>
  <si>
    <t>(out of above investments classified as
 default)</t>
  </si>
  <si>
    <t>Equity Exchange Traded Funds</t>
  </si>
  <si>
    <t xml:space="preserve">Note: </t>
  </si>
  <si>
    <t>Total Amount of Haircut
Rs.</t>
  </si>
  <si>
    <t>1. 10.15% ILFS FIN SER 29/06/2022</t>
  </si>
  <si>
    <t>INE121H08032</t>
  </si>
  <si>
    <t>2. 10.30% ILFS 28/12/2021</t>
  </si>
  <si>
    <t>4. 8.06% ILFS 11/05/2022</t>
  </si>
  <si>
    <t>INE871D07PV1</t>
  </si>
  <si>
    <t>5. 8.30% ILFS 24/01/2023</t>
  </si>
  <si>
    <t>INE871D07RA1</t>
  </si>
  <si>
    <t>6. 8.50% ILFS FIN. SER. LTD. 30/09/2026</t>
  </si>
  <si>
    <t>7. 8.51% ILFS FIN. SER. LTD. 11/09/2026</t>
  </si>
  <si>
    <t>8. 8.65% ILFS FIN. SER. LTD. 06/12/2021</t>
  </si>
  <si>
    <t>9. 8.65% ILFS FIN. SER. LTD. 18/07/2021</t>
  </si>
  <si>
    <t>INE121H07BK5</t>
  </si>
  <si>
    <t>10. 8.68% ILFS FIN. SER. LTD. 05/12/2026</t>
  </si>
  <si>
    <t>11. 8.69% ILFS 25/08/2025</t>
  </si>
  <si>
    <t>INE871D07OJ9</t>
  </si>
  <si>
    <t>12. 8.75% ILFS FIN. SER. LTD. 14/08/2026</t>
  </si>
  <si>
    <t>13. 8.75% ILFS FIN. SER. LTD. 31/07/2021</t>
  </si>
  <si>
    <t>INE121H07BL3</t>
  </si>
  <si>
    <t>14. 8.90% ILFS FIN. SER. LTD. 26/03/2021</t>
  </si>
  <si>
    <t>INE121H07AP6</t>
  </si>
  <si>
    <t>15. 9% ILFS 28/12/2024</t>
  </si>
  <si>
    <t>INE871D07NK9</t>
  </si>
  <si>
    <t>16. 9.54% ILFS FIN. SER. LTD. 28/09/2022</t>
  </si>
  <si>
    <t>INE121H07885</t>
  </si>
  <si>
    <t>17. 9.55% ILFS 13/08/2024</t>
  </si>
  <si>
    <t>INE871D07NJ1</t>
  </si>
  <si>
    <t>18. 9.55% ILFS FIN. SER. 28/02/2023</t>
  </si>
  <si>
    <t>INE121H08065</t>
  </si>
  <si>
    <t>19. 9.68% ILFS 25/07/2021</t>
  </si>
  <si>
    <t>INE871D07MH7</t>
  </si>
  <si>
    <t>20. 9.70% ILFS 22/02/2021</t>
  </si>
  <si>
    <t>INE871D07ME4</t>
  </si>
  <si>
    <t>21. 9.82% ILFS 24/01/2022</t>
  </si>
  <si>
    <t>INE871D07MR6</t>
  </si>
  <si>
    <t>22. 9.95% ILFS 04/02/2019</t>
  </si>
  <si>
    <t>INE871D07ND4</t>
  </si>
  <si>
    <t>23. 9.98% ILFS 05/12/2018</t>
  </si>
  <si>
    <t>48. UNO MINDA LTD.</t>
  </si>
  <si>
    <t>49. HINDUSTAN AERONAUTICS LIMITED</t>
  </si>
  <si>
    <t>50. BAJAJ AUTO EQUITY</t>
  </si>
  <si>
    <t>51. EICHER MOTORS LTD.</t>
  </si>
  <si>
    <t>52. TITAN EQUITY</t>
  </si>
  <si>
    <t>53. NTPC EQUITY</t>
  </si>
  <si>
    <t>54. JSW ENERGY LIMITED</t>
  </si>
  <si>
    <t>55. POWER GRID CORP. EQUITY</t>
  </si>
  <si>
    <t>56. LARSEN &amp; TOURBO EQUITY</t>
  </si>
  <si>
    <t>57. AVENUE SUPERMARTS LTD</t>
  </si>
  <si>
    <t>58. TRENT LTD [LAKME LTD]</t>
  </si>
  <si>
    <t>59. INTERGLOBE AVIATION EQUITY</t>
  </si>
  <si>
    <t>60. INDIAN HOTELS COMPANY EQUITY</t>
  </si>
  <si>
    <t>61. BHARTI AIRTEL EQUITY</t>
  </si>
  <si>
    <t>62. INFOSYS TECH EQUITY</t>
  </si>
  <si>
    <t>63. HCL TECHNOLOGIES EQUITY</t>
  </si>
  <si>
    <t>64. LTIMINDTREE LTD EQUITY</t>
  </si>
  <si>
    <t>65. WIPRO EQUITY</t>
  </si>
  <si>
    <t>66. TCS EQUITY</t>
  </si>
  <si>
    <t>67. TECH MAHINDRA EQUITY</t>
  </si>
  <si>
    <t>68. INFO EDGE (INDIA) LIMITED EQUITY</t>
  </si>
  <si>
    <t>69. ICICI BANK EQUITY</t>
  </si>
  <si>
    <t>70. HDFC BANK EQUITY</t>
  </si>
  <si>
    <t>71. STATE BANK OF INDIA EQUITY</t>
  </si>
  <si>
    <t>72. AXIS BANK EQUITY</t>
  </si>
  <si>
    <t>73. KOTAK MAHINDRA BANK EQUITY</t>
  </si>
  <si>
    <t>74. BANK OF BARODA EQUITY</t>
  </si>
  <si>
    <t>75. INDIAN BANK EQUITY</t>
  </si>
  <si>
    <t>76. YES BANK EQUITY</t>
  </si>
  <si>
    <t>77. TATA CAPITAL LIMITED</t>
  </si>
  <si>
    <t>78. BAJAJ FINANCE LIMITED</t>
  </si>
  <si>
    <t>79. CHOLAMANDALAM INVESTMENT AND FINANCE COMPANY LTD</t>
  </si>
  <si>
    <t>80. REC EQUITY</t>
  </si>
  <si>
    <t>81. SBI CARDS AND PAYMENT SERVICES LIMITED</t>
  </si>
  <si>
    <t>82. SBI LIFE INSURANCE COMPANY LIMITED EQUITY</t>
  </si>
  <si>
    <t>83. HDFC LIFE INSURANCE COMPANY LIMITED</t>
  </si>
  <si>
    <t>84. LIFE INSURANCE CORPORATION OF INDIA EQUITY</t>
  </si>
  <si>
    <t>85. ICICI LOMBARD GENERAL INSURANCE COMPANY LIMITED EQUITY</t>
  </si>
  <si>
    <t>86. MAX HEALTHCARE INSTITUTE LIMITED</t>
  </si>
  <si>
    <t>10. 7.34% GSEC 22/04/2064</t>
  </si>
  <si>
    <t>11. 6.68% GSEC 17/09/2031</t>
  </si>
  <si>
    <t>15. 7.25% GSEC 12/06/2063</t>
  </si>
  <si>
    <t>16. 8.17% GSEC 01/12/2044</t>
  </si>
  <si>
    <t>24. 8.83% GOI 12/12/2041</t>
  </si>
  <si>
    <t>25. 8.30% GSEC 31/12/2042</t>
  </si>
  <si>
    <t>26. 8.30% GSEC 02/07/2040</t>
  </si>
  <si>
    <t>27. 7.09% GSEC 05/08/2054</t>
  </si>
  <si>
    <t>28. 7.40% GSEC 19/09/2062</t>
  </si>
  <si>
    <t>29. 8.24% GOI 10/11/2033</t>
  </si>
  <si>
    <t>30. 6.22% GSEC 16/03/2035</t>
  </si>
  <si>
    <t>31. 8.97% GOI 05/12/2030</t>
  </si>
  <si>
    <t>32. 8.32% GSEC 02/08/2032</t>
  </si>
  <si>
    <t>33. 7.59%  GSEC 20/03/2029</t>
  </si>
  <si>
    <t>45. 6.90% G Sec 15/04/2065</t>
  </si>
  <si>
    <t>46. 7.24% GSEC 18/08/2055</t>
  </si>
  <si>
    <t>47. 7.72% GSEC 15/06/2049</t>
  </si>
  <si>
    <t>48. 6.64% GSEC 16/06/2035</t>
  </si>
  <si>
    <t>49. Gsec C-STRIPS Mat 12-Jun-2029</t>
  </si>
  <si>
    <t>50. 7.71% GSC 18/05/2066</t>
  </si>
  <si>
    <t>51. Gsec C-STRIPS Mat 12-Dec-2029</t>
  </si>
  <si>
    <t>52. 7.50% G SEC 10/08/2034</t>
  </si>
  <si>
    <t>53. 8.28% G SEC 15/02/2032</t>
  </si>
  <si>
    <t>54. Gsec C-STRIPS Mat 15-Dec-2030</t>
  </si>
  <si>
    <t>67. 6.94% GSEC 11/05/2036</t>
  </si>
  <si>
    <t>IN0020260025</t>
  </si>
  <si>
    <t>68. Gsec C-STRIPS Mat 19-Sep-2029</t>
  </si>
  <si>
    <t>69. Gsec C-STRIPS Mat 12-Jun-2033</t>
  </si>
  <si>
    <t>71. Gsec C-STRIPS Mat 19-Jun-2030</t>
  </si>
  <si>
    <t>72. Gsec C-STRIPS Mat 17-Dec-2028</t>
  </si>
  <si>
    <t>73. Gsec C-STRIPS Mat 15-Dec-2031</t>
  </si>
  <si>
    <t>74. Gsec C-STRIPS Mat 15-Jun-2032</t>
  </si>
  <si>
    <t>75. Gsec C-STRIPS Mat 19-Mar-2030</t>
  </si>
  <si>
    <t>76. Gsec C-STRIPS Mat 15-Dec-2032</t>
  </si>
  <si>
    <t>77. Gsec C-STRIPS Mat 22-Aug-2030</t>
  </si>
  <si>
    <t>23. 7.13% MAHARASHTRA SGS 05/02/2037</t>
  </si>
  <si>
    <t>24. 7.10% MAHARASHTRA 04/08/2036</t>
  </si>
  <si>
    <t>29. 7.71% GUJARAT SGS 01/03/2033</t>
  </si>
  <si>
    <t>30. 7.73% MAHARASHTRA SGS 10/01/2036</t>
  </si>
  <si>
    <t>31. 7.68% KARNATAKA SGS 21/12/2034</t>
  </si>
  <si>
    <t>32. 7.71% KARNATAKA SGS 13/12/2036</t>
  </si>
  <si>
    <t>33. 7.72% MAHARASHTRA SGS 10/01/2035</t>
  </si>
  <si>
    <t>34. 7.70% UTTAR PRADESH SGS 11/10/2034</t>
  </si>
  <si>
    <t>35. 7.72% GUJARAT SGS 15/03/2035</t>
  </si>
  <si>
    <t>36. 7.69% UTTAR PRADESH SGS 11/10/2035</t>
  </si>
  <si>
    <t>37. 7.62% UTTAR PRADESH SGS 20/12/2034</t>
  </si>
  <si>
    <t>38. 7.56% KARNATAKA SGS 11/02/2036</t>
  </si>
  <si>
    <t>41. 7.37% KARNATAKA SGS 13/03/2038</t>
  </si>
  <si>
    <t>43. 7.27% MAHARASHTRA SGS 24/09/2036</t>
  </si>
  <si>
    <t>44. 7.44% TELENGANA SGS 05/06/2040</t>
  </si>
  <si>
    <t>45. 6.88% KARNATAKA 08/12/2032</t>
  </si>
  <si>
    <t>52. 7.44% TELENGANA SGS 15/05/2041</t>
  </si>
  <si>
    <t>53. 8.84% RAJASTHAN 12/09/2028</t>
  </si>
  <si>
    <t>54. 7.49% MAHARASHTRA SGS 07/02/2036</t>
  </si>
  <si>
    <t>55. 8.48% KERALA 08/08/2030</t>
  </si>
  <si>
    <t>62. 7.37% TELENGANA SGS 03/07/2042</t>
  </si>
  <si>
    <t>64. 6.83% TAMIL NADU 15/12/2031</t>
  </si>
  <si>
    <t>72. 8.52% ANDHRA PRADESH 21/08/2028</t>
  </si>
  <si>
    <t>73. 8.36% BIHAR 06/02/2029</t>
  </si>
  <si>
    <t>83. 7.36% TELENGANA SGS 03/07/2037</t>
  </si>
  <si>
    <t>84. 7.62% TAMIL NADU SGS 04/01/2033</t>
  </si>
  <si>
    <t>87. 7.78% UTTARPRADESH SGS 23/03/2035</t>
  </si>
  <si>
    <t>88. 7.55% TELENGANA SGS 04/10/2032</t>
  </si>
  <si>
    <t>89. 7.63% KARNATAKA SGS 14/12/2039</t>
  </si>
  <si>
    <t>90. 6.90% KARNATAKA 17/11/2031</t>
  </si>
  <si>
    <t>98. 7.57% Uttar Pradesh 18/03/2038</t>
  </si>
  <si>
    <t>99. 7.33% Maharashtra 04-Mar-2034</t>
  </si>
  <si>
    <t>100. 6.98% RAJASTHAN 02/11/2031</t>
  </si>
  <si>
    <t>101. 6.96% KERALA 02/06/2034</t>
  </si>
  <si>
    <t>102. 6.96% RAJASTHAN 27/10/2031</t>
  </si>
  <si>
    <t>104. 7.72% TELENGANA SGS 08/11/2036</t>
  </si>
  <si>
    <t>105. 8.31% KERALA 13/02/2029</t>
  </si>
  <si>
    <t>106. 7.76% MAHARASHTRA 04/10/2030</t>
  </si>
  <si>
    <t>108. 7.95% TELENGANA 20/07/2035</t>
  </si>
  <si>
    <t>109. 7.94% TAMIL NADU 15/06/2032</t>
  </si>
  <si>
    <t>110. 7.65% TAMIL NADU SGS 18/10/2033</t>
  </si>
  <si>
    <t>111. 6.83% KARNATAKA 01/12/2031</t>
  </si>
  <si>
    <t>112. 6.93% UP 10/11/2031</t>
  </si>
  <si>
    <t>114. 6.78% MAHARASHTRA 25/05/2031</t>
  </si>
  <si>
    <t>115. 7.50% TAMILNADU SGS 27/03/2054</t>
  </si>
  <si>
    <t>116. 8.39% UP 13/03/2029</t>
  </si>
  <si>
    <t>117. 7.47% HARYANA SGS 12/07/2035</t>
  </si>
  <si>
    <t>118. 7.74% KARNATAKA SGS 23/11/2037</t>
  </si>
  <si>
    <t>120. 7.15% HARYANA 04/05/2028</t>
  </si>
  <si>
    <t>121. 7.39% TAMIL NADU SGS 21/06/2033</t>
  </si>
  <si>
    <t>122. 7.36% TAMILNADU SGS 13/03/2054</t>
  </si>
  <si>
    <t>124. 7.05% MAHARASHTRA 07/10/2032</t>
  </si>
  <si>
    <t>125. 7.48% MAHARASHTRA SGS 07/02/2035</t>
  </si>
  <si>
    <t>126. 7.75% GUJARAT 04/10/2032</t>
  </si>
  <si>
    <t>127. 8.62% HARYANA 03/09/2028</t>
  </si>
  <si>
    <t>128. 7.77% GUJARAT 01/06/2031</t>
  </si>
  <si>
    <t>129. 7.80%  GUJARAT 20/07/2032</t>
  </si>
  <si>
    <t>130. 7.70% MAHARASHTRA 25/05/2032</t>
  </si>
  <si>
    <t>131. 7.86% JHARKHAND 09/11/2034</t>
  </si>
  <si>
    <t>132. 7.74% KARNATAKA SGS 10/01/2036</t>
  </si>
  <si>
    <t>133. 7.73% KARNATAKA SGS 03/01/2035</t>
  </si>
  <si>
    <t>134. 7.77% HARYANA SGS 10/01/2036</t>
  </si>
  <si>
    <t>135. 7.82% TELANGANA SGS 22/04/2047</t>
  </si>
  <si>
    <t>136. 7.65% TAMIL NADU SGS 25/01/2033</t>
  </si>
  <si>
    <t>137. 7.45% MAHARASHTRA SGS 22/03/2039</t>
  </si>
  <si>
    <t>138. 7.26% GUJARAT 11/12/2029</t>
  </si>
  <si>
    <t>139. 7.23% UP 23/10/2029</t>
  </si>
  <si>
    <t>140. 7.69% UP SGS 25/01/2035</t>
  </si>
  <si>
    <t>141. 7.62% UTTAR PRADESH SGS 20/12/2033</t>
  </si>
  <si>
    <t>142. 7.62% Karnataka 25/09/2036</t>
  </si>
  <si>
    <t>143. 7.17% TAMIL NADU 30/03/2030</t>
  </si>
  <si>
    <t>144. 7.43% ANDHRA PRADESH 03/07/2032</t>
  </si>
  <si>
    <t>145. 7.58% Tamil Nadu 25/03/2035</t>
  </si>
  <si>
    <t>146. 7.48% KARNATAKA SGS 21/02/2033</t>
  </si>
  <si>
    <t>147. 7.20% KARNATAKA 05/02/2031</t>
  </si>
  <si>
    <t>148. 7.04% TAMIL NADU 09/02/2030</t>
  </si>
  <si>
    <t>150. 7.59% HARYANA SGS 04/10/2035</t>
  </si>
  <si>
    <t>151. 7.60% MAHARASHTRA 15/04/2030</t>
  </si>
  <si>
    <t>152. 7.11% GUJARAT 17/03/2031</t>
  </si>
  <si>
    <t>153. 7.47% MAHARASHTRA SGS 21/02/2036</t>
  </si>
  <si>
    <t>154. 7.38% TAMIL NADU SGS 29/05/2034</t>
  </si>
  <si>
    <t>155. 7.05% RAJASTHAN 17/02/2031</t>
  </si>
  <si>
    <t>156. 7.41% UTTAR PRADESH SGS 14/06/2034</t>
  </si>
  <si>
    <t>157. 7.43% MAHARASHTRA SGS 28/02/2035</t>
  </si>
  <si>
    <t>158. 7.49% JHARKHAND 18/03/2036</t>
  </si>
  <si>
    <t>159. 7.42% KARNATAKA SGS 06/03/2035</t>
  </si>
  <si>
    <t>160. 7.47% HARYANA SGS 14-02-2036</t>
  </si>
  <si>
    <t>161. 7.02% KARNATAKA 29/12/2031</t>
  </si>
  <si>
    <t>162. 7.4% Gujarat 04-Mar-2036</t>
  </si>
  <si>
    <t>163. 7.12% GUJARAT 02/03/2032</t>
  </si>
  <si>
    <t>165. 7.36% UTTARPRADESH SGS 03/12/2036</t>
  </si>
  <si>
    <t>166. 7.35% TELENGANA SGS 19/06/2038</t>
  </si>
  <si>
    <t>167. 7.23% TAMIL NADU SGS 17/12/2035</t>
  </si>
  <si>
    <t>168. 7.29% HARYANA SGS 29/10/2037</t>
  </si>
  <si>
    <t>170. 6.95% HARYANA 02/06/2033</t>
  </si>
  <si>
    <t>171. 6.91% MAHARASHTRA 15/09/2033</t>
  </si>
  <si>
    <t>172. 6.88% MAHARASHTRA 12/05/2033</t>
  </si>
  <si>
    <t>173. 7.09% KERALA 23/06/2036</t>
  </si>
  <si>
    <t>174. 7.47% TELENGANA SGS 09/08/2032</t>
  </si>
  <si>
    <t>175. 7.31% TELENGANA SGS 26/06/2042</t>
  </si>
  <si>
    <t>176. 7.49% HR SGS 2033</t>
  </si>
  <si>
    <t>177. 6.77% KARNATAKA 09/09/2034</t>
  </si>
  <si>
    <t>178. 7.31% TAMIL NADU SGS 10/07/2054</t>
  </si>
  <si>
    <t>179. 6.69% GUJARAT SGS 14-05-2035</t>
  </si>
  <si>
    <t>180. 7.15% Odisha SGS 21/11/2038</t>
  </si>
  <si>
    <t>181. 8.12% HARYANA 27/03/2036</t>
  </si>
  <si>
    <t>182. 8.18% TAMIL NADU 19/12/2028</t>
  </si>
  <si>
    <t>183. 7.25% ANDHRA PRADESH 07/08/2030</t>
  </si>
  <si>
    <t>184. 7.59% KARNATAKA SGS 07/12/2038</t>
  </si>
  <si>
    <t>185. 7.64% GUJARAT SGS 17/01/2033</t>
  </si>
  <si>
    <t>187. 8.09% RAJASTHAN 26/12/2028</t>
  </si>
  <si>
    <t>189. 8.19% UK 10/04/2029</t>
  </si>
  <si>
    <t>190. 7.60% KARNATAKA SGS 20/12/2038</t>
  </si>
  <si>
    <t>192. 8.42% MAHARASHTRA 01/08/2028</t>
  </si>
  <si>
    <t>193. 8.29% HARYANA 14/03/2028</t>
  </si>
  <si>
    <t>194. 8.00% HARYANA 08/04/2030</t>
  </si>
  <si>
    <t>196. 6.60% TELANGANA 24/06/2030</t>
  </si>
  <si>
    <t>197. 7.86% HARYANA 29/06/2032</t>
  </si>
  <si>
    <t>198. 7.88% Uttar Pradesh SGS 25/03/2046</t>
  </si>
  <si>
    <t>199. 8.32% UP 13/02/2029</t>
  </si>
  <si>
    <t>200. 7.22% TAMIL NADU 30/10/2028</t>
  </si>
  <si>
    <t>202. 7.23% KERALA 30/10/2029</t>
  </si>
  <si>
    <t>203. 7.65% HARYANA SGS 22/11/2033</t>
  </si>
  <si>
    <t>205. 7.67% UTTAR PRADESH SGS 18/02/2041</t>
  </si>
  <si>
    <t>206. 7.43% TAMILNADU SGS 08/05/2034</t>
  </si>
  <si>
    <t>207. 7.4% TAMILNADU SGS 06/03/2034</t>
  </si>
  <si>
    <t>208. 7.08% KARNATAKA 04/03/2031</t>
  </si>
  <si>
    <t>211. 7.43% TELENGANA SGS 08/05/2041</t>
  </si>
  <si>
    <t>212. 8.43% ANDHRA PRADESH 05/12/2030</t>
  </si>
  <si>
    <t>214. 7.80% TAMILNADU SGS 06/05/2041</t>
  </si>
  <si>
    <t>IN3120260036</t>
  </si>
  <si>
    <t>215. 8.34% ANDHRA PRADESH 30/05/2027</t>
  </si>
  <si>
    <t>216. 7.09% KARNATAKA SGS 16/10/2035</t>
  </si>
  <si>
    <t>217. 8.32% RAJASTHAN 06/02/2029</t>
  </si>
  <si>
    <t>218. 7.57% GUJARAT SGS 18/01/2032</t>
  </si>
  <si>
    <t>219. 8.39% ANDHRA PRADESH 23/05/2028</t>
  </si>
  <si>
    <t>220. 7.45% GUJARAT SGS 27/09/2031</t>
  </si>
  <si>
    <t>221. 7.42% TAMIL NADU SGS 28/02/2034</t>
  </si>
  <si>
    <t>222. 7.91% MAHARASHTRA SGS 08/04/2039</t>
  </si>
  <si>
    <t>IN2220260029</t>
  </si>
  <si>
    <t>223. 7.62% MAHARASHTRA 25/05/2030</t>
  </si>
  <si>
    <t>224. 7.49% TAMILNADU SGS 02/05/2044</t>
  </si>
  <si>
    <t>225. 7.70% HARYANA 15/03/2032</t>
  </si>
  <si>
    <t>227. 7.43% TAMIL NADU SGS 06/09/2033</t>
  </si>
  <si>
    <t>228. 6.87% KARNATAKA 24/11/2031</t>
  </si>
  <si>
    <t>229. 8.61% PUNJAB 14/11/2028</t>
  </si>
  <si>
    <t>230. 8.54% KERALA 28/11/2028</t>
  </si>
  <si>
    <t>231. 8.41% KERALA 06/06/2028</t>
  </si>
  <si>
    <t>232. 8.17% GUJARAT 19/12/2028</t>
  </si>
  <si>
    <t>233. 8.15% BIHAR 27/03/2028</t>
  </si>
  <si>
    <t>234. 7.18% MAHARASHTRA 28/06/2029</t>
  </si>
  <si>
    <t>235. 7.20% MAHARASHTRA 23/10/2029</t>
  </si>
  <si>
    <t>236. 7.68% KARNATAKA SGS 17/01/2039</t>
  </si>
  <si>
    <t>238. 7.40% HARYANA SGS 28/06/2033</t>
  </si>
  <si>
    <t>239. 7.43% MAHARASHTRA SGS 28/02/2036</t>
  </si>
  <si>
    <t>240. 7.46% KARNATAKA SGS 20/03/2038</t>
  </si>
  <si>
    <t>241. 7.44% TAMIL NADU SGS 05/07/2033</t>
  </si>
  <si>
    <t>242. 7.20% MAHARASHTRA SGS 23/10/2036</t>
  </si>
  <si>
    <t>243. 7.48% KERALA 23/08/2032</t>
  </si>
  <si>
    <t>244. 7.24% MAHARASHTRA SGS 28/08/2039</t>
  </si>
  <si>
    <t>245. 6.60% TAMIL NADU 24/06/2029</t>
  </si>
  <si>
    <t>246. 8.25% HARYANA 21/02/2028</t>
  </si>
  <si>
    <t>247. 6.97% UTTARAKHAND SGS 30/07/2035</t>
  </si>
  <si>
    <t>248. 7.25% MAHARASHTRA SGS 28/08/2044</t>
  </si>
  <si>
    <t>249. 7.27% TAMIL NADU SGS 26/06/2054</t>
  </si>
  <si>
    <t>250. 7.29% MADHYA PRADESH 15/01/2030</t>
  </si>
  <si>
    <t>251. 7.45% TELANGANA 07/09/2030</t>
  </si>
  <si>
    <t>252. 7.40% MAHARASHTRA SGS 28/06/2032</t>
  </si>
  <si>
    <t>253. 7.10% KARNATAKA 05/01/2032</t>
  </si>
  <si>
    <t>254. 8.73% UP 24/10/2028</t>
  </si>
  <si>
    <t>255. 8.68% TAMIL NADU 10/10/2028</t>
  </si>
  <si>
    <t>256. 8.07% MAHARASHTRA SGS 08/04/2049</t>
  </si>
  <si>
    <t>257. 8.39% BIHAR 13/03/2029</t>
  </si>
  <si>
    <t>258. 8.43% JHARKHAND 06/03/2029</t>
  </si>
  <si>
    <t>259. 8.30% GUJARAT 06/02/2029</t>
  </si>
  <si>
    <t>260. 8.42% UK 07/03/2028</t>
  </si>
  <si>
    <t>261. 7.33% TELENGANA SGS 18/07/2040</t>
  </si>
  <si>
    <t>262. 8.08% TAMIL NADU 26/12/2028</t>
  </si>
  <si>
    <t>263. 7.93% TELANGANA 29/06/2034</t>
  </si>
  <si>
    <t>264. 7.77% GUJARAT 27/07/2032</t>
  </si>
  <si>
    <t>265. 7.65% UP 15/04/2030</t>
  </si>
  <si>
    <t>266. 7.72% MAHARASHTRA SGS 23/03/2032</t>
  </si>
  <si>
    <t>267. 7.79% UTTARPRADESH SGS 29/03/2033</t>
  </si>
  <si>
    <t>268. 7.61% TAMIL NADU 30/08/2032</t>
  </si>
  <si>
    <t>269. 7.66% TAMIL NADU SGS 27/12/2033</t>
  </si>
  <si>
    <t>270. 8.19% KERALA 19/12/2028</t>
  </si>
  <si>
    <t>271. 7.57% Maharashtra 25/03/2036</t>
  </si>
  <si>
    <t>272. 7.49% TAMILNADU SGS 24/04/2034</t>
  </si>
  <si>
    <t>274. 7.45% Gujarat 25/09/2034</t>
  </si>
  <si>
    <t>275. 7.51% KARNATAKA SGS 07/07/2036</t>
  </si>
  <si>
    <t>276. 8.55% UK 28/11/2028</t>
  </si>
  <si>
    <t>277. 8.62% PUNJAB 13/06/2028</t>
  </si>
  <si>
    <t>278. 7.39% TAMILNADU SGS 28/01/2034</t>
  </si>
  <si>
    <t>279. 7.44% HARYANA SGS 30/08/2033</t>
  </si>
  <si>
    <t>280. 7.50% TAMIL NADU SGS 07/01/2037</t>
  </si>
  <si>
    <t>281. 7.42% KERALA 23/03/2034</t>
  </si>
  <si>
    <t>282. 7.03% MADHYA PRADESH 17/02/2031</t>
  </si>
  <si>
    <t>283. 7.51% UTTAR PRADESH SGS 27/03/2038</t>
  </si>
  <si>
    <t>284. 6.97% TAMIL NADU 28/07/2031</t>
  </si>
  <si>
    <t>285. 7.44% TELENGANA SGS 03/04/2036</t>
  </si>
  <si>
    <t>286. 7.46% UTTAR PRADESH SGS 17/12/2037</t>
  </si>
  <si>
    <t>287. 7.33% Jharkhand 17/09/2034</t>
  </si>
  <si>
    <t>288. 7.50% MAHARASHTRA SGS 27/03/2044</t>
  </si>
  <si>
    <t>289. 8.60% RAJASTHAN 06/11/2028</t>
  </si>
  <si>
    <t>290. 7.03% KARNATAKA 13/10/2032</t>
  </si>
  <si>
    <t>291. 7.35% TELENGANA SGS 19/06/2036</t>
  </si>
  <si>
    <t>292. 7.26% TAMIL NADU SGS 24/09/2035</t>
  </si>
  <si>
    <t>293. 7.25% MAHARASHTRA SGS 12/11/2037</t>
  </si>
  <si>
    <t>294. 7.12% MAHARASHTRA SGS 05/02/2038</t>
  </si>
  <si>
    <t>295. 7.38% TAMILNADU SGS 06/03/2054</t>
  </si>
  <si>
    <t>296. 7.22% MAHARASHTRA SGS 2045</t>
  </si>
  <si>
    <t>297. 8.13% KERALA 21/03/2028</t>
  </si>
  <si>
    <t>298. 7.4% MAHARASHTRA SGS 06/03/2035</t>
  </si>
  <si>
    <t>299. 8.21% BIHAR 16/01/2029</t>
  </si>
  <si>
    <t>300. 8.25% ANDHRA PRADESH 16/01/2034</t>
  </si>
  <si>
    <t>301. 8.72% JHARKHAND 30/03/2031</t>
  </si>
  <si>
    <t>302. 8.56% PUNJAB 29/08/2030</t>
  </si>
  <si>
    <t>303. 8.39% ANDHRA PRADESH 06/02/2031</t>
  </si>
  <si>
    <t>304. 8.45% UP 27/02/2029</t>
  </si>
  <si>
    <t>305. 8.32% KARNATAKA 13/03/2029</t>
  </si>
  <si>
    <t>306. 8.30% GUJARAT 13/03/2029</t>
  </si>
  <si>
    <t>307. 8.43% PUNJAB 05/12/2028</t>
  </si>
  <si>
    <t>308. 8.27% GUJARAT 09/01/2029</t>
  </si>
  <si>
    <t>309. 8.15% RAJASTHAN 16/04/2029</t>
  </si>
  <si>
    <t>310. 8.33% KERALA 30/05/2028</t>
  </si>
  <si>
    <t>311. 8.08% KARNATAKA 26/12/2028</t>
  </si>
  <si>
    <t>312. 8.07% RAJASTHAN 31/01/2028</t>
  </si>
  <si>
    <t>313. 7.85% UP 27/12/2027</t>
  </si>
  <si>
    <t>314. 8% KERALA 11/04/2028</t>
  </si>
  <si>
    <t>315. 7.81% TELANGANA STATE UDAY 07/03/2027</t>
  </si>
  <si>
    <t>316. 7.89% TELENGANA SGS 27/10/2036</t>
  </si>
  <si>
    <t>317. 7.64% KARNATAKA SGS 18/10/2032</t>
  </si>
  <si>
    <t>318. 7.73% KARNATAKA SGS 01/11/2036</t>
  </si>
  <si>
    <t>319. 7.72% KARNATAKA SGS 13/12/2035</t>
  </si>
  <si>
    <t>320. 7.62% TAMIL NADU SGS 31/01/2034</t>
  </si>
  <si>
    <t>321. 7.72% TELENGANA SGS 25/10/2035</t>
  </si>
  <si>
    <t>322. 7.63% MAHARASHTRA SGS 31/01/2036</t>
  </si>
  <si>
    <t>323. 7.09% UP 12/02/2030</t>
  </si>
  <si>
    <t>324. 7.44% MAHARASHTRA SGS 04/02/2034</t>
  </si>
  <si>
    <t>325. 7.21% KARNATAKA 02/02/2032</t>
  </si>
  <si>
    <t>326. 6.96% TAMIL NADU 02/11/2031</t>
  </si>
  <si>
    <t>327. 8.70% GUJARAT 19/09/2028</t>
  </si>
  <si>
    <t>328. 7.18% TAMILNADU SGS 12/03/2035</t>
  </si>
  <si>
    <t>329. 7.47% TELENGANA 07/09/2031</t>
  </si>
  <si>
    <t>330. 8.41% KERALA 01/08/2028</t>
  </si>
  <si>
    <t>331. 7.03% Haryana SGS 11/06/2039</t>
  </si>
  <si>
    <t>332. 8.38% RAJASTHAN 05/12/2028</t>
  </si>
  <si>
    <t>333. 8.35% UP SPL SDL 02/06/2029</t>
  </si>
  <si>
    <t>334. 8.39% UP 16/05/2028</t>
  </si>
  <si>
    <t>335. 7.93% KARNATAKA 08/04/2031</t>
  </si>
  <si>
    <t>336. 6.67% MAHARASHTRA 09/09/2031</t>
  </si>
  <si>
    <t>337. 7.45% KARNATAKA SGS 20/03/2035</t>
  </si>
  <si>
    <t>338. 7.72% HARYANA SGS 06/12/2033</t>
  </si>
  <si>
    <t>339. 8.57% RAJASTHAN 11/07/2028</t>
  </si>
  <si>
    <t>340. 7.12% TELENGANA SGS 03/10/2039</t>
  </si>
  <si>
    <t>341. 7.45% TELENGANA SGS 02/08/2040</t>
  </si>
  <si>
    <t>342. 7.14% BIHAR 05/02/2030</t>
  </si>
  <si>
    <t>343. 8.44% Haryana SGS 06/03/2034</t>
  </si>
  <si>
    <t>344. 7.42% KARNATAKA SGS 28/02/2039</t>
  </si>
  <si>
    <t>345. 8.62% PUNJAB UDAY  30/03/2030</t>
  </si>
  <si>
    <t>346. 8.28% RAJASTHAN 14/03/2028</t>
  </si>
  <si>
    <t>347. 8.16% GUJARAT 09/05/2028</t>
  </si>
  <si>
    <t>348. 8.08% MAHARASHTRA 26/12/2028</t>
  </si>
  <si>
    <t>349. 7.87% TAMIL NADU 13/07/2033</t>
  </si>
  <si>
    <t>350. 8.22% UP 16/01/2029</t>
  </si>
  <si>
    <t>351. 6.98% TAMIL NADU 04/08/2031</t>
  </si>
  <si>
    <t>352. 7.30% PUNJAB 09/08/2027</t>
  </si>
  <si>
    <t>353. 7.65% KARNATAKA SGS 28/12/2034</t>
  </si>
  <si>
    <t>354. 7.67% JHARKHAND 01/11/2032</t>
  </si>
  <si>
    <t>355. 7.64% GUJARAT SGS 17/01/2034</t>
  </si>
  <si>
    <t>356. 7.77% MAHARASHTRA SGS 22/04/2044</t>
  </si>
  <si>
    <t>357. 7.44% HARYANA SGS 12/07/2032</t>
  </si>
  <si>
    <t>358. 7.39% MAHARASHTRA 03/07/2030</t>
  </si>
  <si>
    <t>359. 7.40% MAHARASHTRA SGS 06/03/2036</t>
  </si>
  <si>
    <t>360. 7.29% HARYANA 31/07/2034</t>
  </si>
  <si>
    <t>361. 8.63% RAJASTHAN 03/09/2028</t>
  </si>
  <si>
    <t>362. 7.27% MAHARASHTRA 15/01/2030</t>
  </si>
  <si>
    <t>363. 8.71% UP 17/10/2028</t>
  </si>
  <si>
    <t>364. 8.66% UP 31/10/2028</t>
  </si>
  <si>
    <t>365. 8.32% KERALA 25/04/2030</t>
  </si>
  <si>
    <t>366. 8.38% GUJARAT 27/02/2029</t>
  </si>
  <si>
    <t>367. 8.35% GUJARAT 06/03/2029</t>
  </si>
  <si>
    <t>368. 8.46% CHHATISGARH SPL SDL 28/03/2029</t>
  </si>
  <si>
    <t>369. 8.34% UP 06/02/2029</t>
  </si>
  <si>
    <t>370. 8.32% KARNATAKA 06/02/2029</t>
  </si>
  <si>
    <t>371. 8.28% Gujarat 20/02/2029</t>
  </si>
  <si>
    <t>372. 8.26% MAHARASHTRA 02/01/2029</t>
  </si>
  <si>
    <t>373. 8.65% PUNJAB UDAY  30/03/2028</t>
  </si>
  <si>
    <t>374. 8.14% GUJARAT 10/04/2029</t>
  </si>
  <si>
    <t>375. 8.19% ODISHA 09/05/2028</t>
  </si>
  <si>
    <t>376. 8.27% KERALA 21/02/2028</t>
  </si>
  <si>
    <t>377. 8.05% TAMIL NADU 18/04/2028</t>
  </si>
  <si>
    <t>378. 8.11% CHHATISGARH 31/01/2028</t>
  </si>
  <si>
    <t>379. 7.83% MAHARASHTRA 08/04/2030</t>
  </si>
  <si>
    <t>380. 7.92% TAMIL NADU UDAY SDL 22/03/2032</t>
  </si>
  <si>
    <t>381. 7.74% Gujarat 27/05/2038</t>
  </si>
  <si>
    <t>IN1520260028</t>
  </si>
  <si>
    <t>382. 7.67% TELENGANA SGS 28/12/2035</t>
  </si>
  <si>
    <t>383. 7.48% ORISSA 13/09/2032</t>
  </si>
  <si>
    <t>384. 7.52% TELANGANA SGS 31/12/2036</t>
  </si>
  <si>
    <t>385. 7.34% TAMIL NADU SGS 24/07/2034</t>
  </si>
  <si>
    <t>386. 7.45% KARNATAKA SGS 20/03/2037</t>
  </si>
  <si>
    <t>387. 7.45% MAHARASHTRA SGS 20/03/2037</t>
  </si>
  <si>
    <t>388. 7.24% GUJARAT SGS 25-Aug-2033</t>
  </si>
  <si>
    <t>389. 7.34% TELENGANA SGS 24/07/2037</t>
  </si>
  <si>
    <t>390. 7.44% TAMIL NADU SGS 20/03/2044</t>
  </si>
  <si>
    <t>391. 8.45% PUNJAB UDAY 30/03/2027</t>
  </si>
  <si>
    <t>392. 7.35% TELENGANA SGS 24/07/2040</t>
  </si>
  <si>
    <t>393. 7.33% TELENGANA SGS 24/07/2042</t>
  </si>
  <si>
    <t>394. 8.19% KARNATAKA 23/01/2029</t>
  </si>
  <si>
    <t>395. 7.73% GUJARAT 10/08/2032</t>
  </si>
  <si>
    <t>396. 7.00% UP 22/04/2030</t>
  </si>
  <si>
    <t>397. 7.57% TAMIL NADU SGS 11/01/2033</t>
  </si>
  <si>
    <t>398. 8.44% RAJASTHAN 07/03/2028</t>
  </si>
  <si>
    <t>399. 8.17% RAJASTHAN 30/01/2029</t>
  </si>
  <si>
    <t>400. 8.16% RAJASTHAN 09/05/2028</t>
  </si>
  <si>
    <t>401. 8.45% ANDHRA PRADESH 27/06/2028</t>
  </si>
  <si>
    <t>402. 8.35% KERALA 06/02/2029</t>
  </si>
  <si>
    <t>403. 8.27% TELANGANA STATE UDAY 22/03/2028</t>
  </si>
  <si>
    <t>404. 7.88% ANDHRA PRADESH 13/07/2031</t>
  </si>
  <si>
    <t>405. 8.07% TELANGANA STATE UDAY 22/03/2029</t>
  </si>
  <si>
    <t>406. 7.82% TAMIL NADU 27/10/2032</t>
  </si>
  <si>
    <t>407. 7.75% TAMIL NADU UDAY SDL 22/02/2027</t>
  </si>
  <si>
    <t>408. 7.50% HARYANA SGS 19/04/2030</t>
  </si>
  <si>
    <t>409. 8.08% MAHARASHTRA 15/06/2026</t>
  </si>
  <si>
    <t>410. 7.62% Jharkhand SGS 11/10/2032</t>
  </si>
  <si>
    <t>411. 6.59% RAJASTHAN 24/06/2030</t>
  </si>
  <si>
    <t>412. 8.60% UP 14/11/2028</t>
  </si>
  <si>
    <t>413. 8.16% TAMIL NADU 10/04/2029</t>
  </si>
  <si>
    <t>23. 7.52% NHPC 06/06/2026</t>
  </si>
  <si>
    <t>24. 7.52% NHPC 06/06/2027</t>
  </si>
  <si>
    <t>37. 7.55% NPCIL 23/12/2032</t>
  </si>
  <si>
    <t>38. 7.14% NPCIL 17/12/2039 CALL &amp; PUT DATE 16-12-2034</t>
  </si>
  <si>
    <t>39. 6.80% NPCIL 21/03/2031</t>
  </si>
  <si>
    <t>40. 8.14% (SEMI-ANNUAL) NPCIL 25/03/2027 (STRPP)</t>
  </si>
  <si>
    <t>41. 7.25% (SEMI-ANNUAL) NPCIL 15/12/2027 (11 YR STRPP)</t>
  </si>
  <si>
    <t>42. 8.14% (SEMI-ANNUAL) NPCIL 25/03/2030 (STRPP)</t>
  </si>
  <si>
    <t>43. 8.14% (SEMI-ANNUAL) NPCIL 24/03/2029 (STRPP)</t>
  </si>
  <si>
    <t>44. 8.14% (SEMI-ANNUAL) NPCIL 25/03/2028 (STRPP)</t>
  </si>
  <si>
    <t>45. 8.40% (SEMI-ANNUAL) NPCIL 28/11/2029 (STRPP)</t>
  </si>
  <si>
    <t>46. 8.40% (SEMI-ANNUAL) NPCIL 28/11/2026 (STRPP)</t>
  </si>
  <si>
    <t>47. 8.13% (SEMI-ANNUAL) NPCIL 28/03/2028 (12 YR STRPP)</t>
  </si>
  <si>
    <t>48. 8.40% (SEMI-ANNUAL) NPCIL 28/11/2027 (STRPP)</t>
  </si>
  <si>
    <t>49. 8.13% (SEMI-ANNUAL) NPCIL 28/03/2030 (14 YR STRPP)</t>
  </si>
  <si>
    <t>50. 8.13% (SEMI-ANNUAL) NPCIL 26/03/2027 (11 YR STRPP)</t>
  </si>
  <si>
    <t>51. 7.25% (SEMI-ANNUAL) NPCIL 15/12/2028 (12 YR STRPP)</t>
  </si>
  <si>
    <t>54. 7.25% (SEMI-ANNUAL) NPCIL 15/12/2031 (15 YR STRPP)</t>
  </si>
  <si>
    <t>55. 9.18% NPCIL 23/01/2027 (STRPP)</t>
  </si>
  <si>
    <t>56. 8.40% (SEMI-ANNUAL) NPCIL 28/11/2028 (STRPP)</t>
  </si>
  <si>
    <t>57. 9.18% NPCIL 23/01/2029 (STRPP)</t>
  </si>
  <si>
    <t>58. 8.13% (SEMI-ANNUAL) NPCIL 28/03/2031 (15 YR STRPP)</t>
  </si>
  <si>
    <t>59. 9.18% NPCIL 23/01/2028 (STRPP)</t>
  </si>
  <si>
    <t>60. 8.13% (SEMI-ANNUAL) NPCIL 28/03/2029 (13 YR STRPP)</t>
  </si>
  <si>
    <t>61. 6.94% PGC 15-04-2035</t>
  </si>
  <si>
    <t>62. 7.12% PGC 24/12/2034</t>
  </si>
  <si>
    <t>63. 6.98% PGC 12-08-2035</t>
  </si>
  <si>
    <t>64. 7.70% PGC 10 RED 12-10-2033</t>
  </si>
  <si>
    <t>65. 7.30% PGC 19/06/2027</t>
  </si>
  <si>
    <t>66. 7.55% PGC 20/09/2031</t>
  </si>
  <si>
    <t>67. 7.20% PGC 09/08/2027</t>
  </si>
  <si>
    <t>68. 7.34% PGC 13/07/2029</t>
  </si>
  <si>
    <t>69. 8.24% PGC 14/02/2029</t>
  </si>
  <si>
    <t>70. 7.36% PGC 17/10/2026</t>
  </si>
  <si>
    <t>71. 8.32% PGC 23/12/2030 (15 YEAR STRPP)</t>
  </si>
  <si>
    <t>72. 7.89% PGC 09/03/2027</t>
  </si>
  <si>
    <t>73. 7.34% PGC 15/07/2034</t>
  </si>
  <si>
    <t>74. 8.15% PGC 09/03/2030 (15 YEAR STRPP)</t>
  </si>
  <si>
    <t>75. 8.36% PGC 06/01/2029</t>
  </si>
  <si>
    <t>76. 8.20% PGC 23/01/2030 (15 YEAR STRPP)</t>
  </si>
  <si>
    <t>77. 8.40% PGC 27/05/2030 (15 YEAR STRPP)</t>
  </si>
  <si>
    <t>78. 9.30% PGC 04/09/2029 (15 YEAR STRPP)</t>
  </si>
  <si>
    <t>79. 8.40% PGC 27/05/2028 (13 YEAR STRPP)</t>
  </si>
  <si>
    <t>80. 8.93% PGC 20/10/2029 (15 YEAR STRPP)</t>
  </si>
  <si>
    <t>81. 8.40% PGC 27/05/2029 (14 YEAR STRPP)</t>
  </si>
  <si>
    <t>82. 7.49% PGC 25/10/2034</t>
  </si>
  <si>
    <t>83. 7.49% PGC 25/10/2029</t>
  </si>
  <si>
    <t>84. 7.93% PGC 20/05/2027</t>
  </si>
  <si>
    <t>85. 8.40% PGC 27/05/2027 (12 YEAR STRPP)</t>
  </si>
  <si>
    <t>86. 7.93% PGC 20/05/2028</t>
  </si>
  <si>
    <t>87. 8.93% PGC 20/10/2028 (14 YEAR STRPP)</t>
  </si>
  <si>
    <t>88. 8.93% PGC 20/10/2027 (13 YEAR STRPP)</t>
  </si>
  <si>
    <t>89. 8.93% PGC 20/10/2026 (12 YEAR STRPP)</t>
  </si>
  <si>
    <t>90. 7.49% NHAI 01/08/2029</t>
  </si>
  <si>
    <t>91. 6.98% NHAI 29/06/2035</t>
  </si>
  <si>
    <t>92. 8.27% NHAI 28/03/2029</t>
  </si>
  <si>
    <t>93. 7.70% NHAI 13/09/2029</t>
  </si>
  <si>
    <t>94. 7.03% NHAI 15/12/2040</t>
  </si>
  <si>
    <t>95. 8.36% NHAI 20/05/2029</t>
  </si>
  <si>
    <t>96. 6.94% NHAI 27/11/2037</t>
  </si>
  <si>
    <t>97. 6.99% NHAI 28/05/2035</t>
  </si>
  <si>
    <t>98. 7.35% NHAI 26/04/2030</t>
  </si>
  <si>
    <t>99. 7.80% NHAI 26/06/2029</t>
  </si>
  <si>
    <t>100. 7.26% NHAI 10/08/2038</t>
  </si>
  <si>
    <t>101. 8.37% NHAI 20/01/2029</t>
  </si>
  <si>
    <t>102. 7.48% NHAI 05/03/2050</t>
  </si>
  <si>
    <t>103. 7.04% NHAI 21/09/2033</t>
  </si>
  <si>
    <t>104. 8.49% NHAI 05/02/2029</t>
  </si>
  <si>
    <t>105. 7.05% NHAI 28/09/2041</t>
  </si>
  <si>
    <t>106. 6.94% NHAI 30/12/2036</t>
  </si>
  <si>
    <t>107. 7.10% NHAI 18/02/2040</t>
  </si>
  <si>
    <t>108. 7.92% NHAI 06/06/2029</t>
  </si>
  <si>
    <t>109. 7.70% SBI 19/01/2038</t>
  </si>
  <si>
    <t>110. 7.51% SBI 06/12/2032</t>
  </si>
  <si>
    <t>111. 7.49% SBI LTB 24-09-2038</t>
  </si>
  <si>
    <t>112. 7.57% SBI Tier 2 23/09/2037 (Call Date 23/09/2032)</t>
  </si>
  <si>
    <t>113. 7.75% SBI BASEL III AT1 PERPETUAL (CALL DATE - SEPTEMBER 09, 2027)</t>
  </si>
  <si>
    <t>114. 7.88% BOB BASEL III AT1 PERPETUAL (CALL DATE - SEPTEMBER 2, 2027)</t>
  </si>
  <si>
    <t>115. 7.39% BANK OF BARODA 17/08/2029</t>
  </si>
  <si>
    <t>116. 7.23% BANK OF BARODA 16/01/2035</t>
  </si>
  <si>
    <t>117. 7.70% BANK OF MAHARASHTRA 18/02/2035</t>
  </si>
  <si>
    <t>118. 7.24% INDIAN BANK 13/09/2034</t>
  </si>
  <si>
    <t>119. 7.68% BANK OF BARODA 01/12/2033</t>
  </si>
  <si>
    <t>120. 7.30% BANK OF BARODA 27/08/2034</t>
  </si>
  <si>
    <t>121. 7.12% INDIAN BANK  25/10/2034</t>
  </si>
  <si>
    <t>122. 7.15% Indian Bank 24/03/2036</t>
  </si>
  <si>
    <t>123. 7.54% BANK OF INDIA 19-07-2034</t>
  </si>
  <si>
    <t>124. 7.36% SBI LTB 11/07/2039</t>
  </si>
  <si>
    <t>125. 7.74% NABFID 14/05/2036</t>
  </si>
  <si>
    <t>126. 7.10% NABARD 08/02/2030</t>
  </si>
  <si>
    <t>127. 7.58% NABARD 31/07/2026</t>
  </si>
  <si>
    <t>128. 7.64% NABARD 06/12/2029</t>
  </si>
  <si>
    <t>129. 7.22% SIDBI 10/04/2029</t>
  </si>
  <si>
    <t>130. 7.43% NABARD 31/01/2030</t>
  </si>
  <si>
    <t>131. 7.55% SIDBI 22/09/2026</t>
  </si>
  <si>
    <t>132. 7.40% NABARD 29/04/2030</t>
  </si>
  <si>
    <t>133. 7.23% EXIM BOND 18/03/2031</t>
  </si>
  <si>
    <t>134. 7.68% NABARD 30/04/2029</t>
  </si>
  <si>
    <t>135. 8.18% NABARD 26/12/2028</t>
  </si>
  <si>
    <t>136. 7.42% SIDBI 12/03/2029</t>
  </si>
  <si>
    <t>137. 6.45% NABARD 11/04/2031</t>
  </si>
  <si>
    <t>138. 7.14% EXIM BANK 13/12/2029</t>
  </si>
  <si>
    <t>139. 7.83% NABARD 17/10/2034</t>
  </si>
  <si>
    <t>140. 8.20% NABARD 16/03/2028</t>
  </si>
  <si>
    <t>141. 7.79% SIDBI 19/04/2027</t>
  </si>
  <si>
    <t>142. 7.04% SIDBI 09/02/2029</t>
  </si>
  <si>
    <t>143. 6.66% SIDBI 25/10/2028</t>
  </si>
  <si>
    <t>144. 6.97% NABARD 29/07/2036</t>
  </si>
  <si>
    <t>145. 6.93% NABARD 01/06/2035</t>
  </si>
  <si>
    <t>146. 6.65% NABARD 25/05/2035</t>
  </si>
  <si>
    <t>147. 8.42% NABARD 13/02/2029</t>
  </si>
  <si>
    <t>148. 8.20% NABARD 09/03/2028</t>
  </si>
  <si>
    <t>149. 6.79% NABARD 25/06/2035</t>
  </si>
  <si>
    <t>150. 7.44% NABARD 17/07/2029</t>
  </si>
  <si>
    <t>151. 8.24% NABARD 22/03/2029</t>
  </si>
  <si>
    <t>152. 7.49% NABARD 15/10/2026</t>
  </si>
  <si>
    <t>153. 7.69% NABARD 31/03/2032</t>
  </si>
  <si>
    <t>154. 7.49% SIDBI 11/06/2029</t>
  </si>
  <si>
    <t>155. 7.50% NABARD 31/08/2026</t>
  </si>
  <si>
    <t>156. 7.43% SIDBI 31/08/2026</t>
  </si>
  <si>
    <t>157. 7.47% SIDBI 05/09/2029</t>
  </si>
  <si>
    <t>158. 7.46% NABARD 27/12/2034</t>
  </si>
  <si>
    <t>159. 6.87% NABARD 08/03/2030</t>
  </si>
  <si>
    <t>160. 7.62% NABARD 31/01/2028</t>
  </si>
  <si>
    <t>161. 7.39% SIDBI 21/03/2030</t>
  </si>
  <si>
    <t>162. 8.22% NABARD 13/12/2028</t>
  </si>
  <si>
    <t>163. 8.65% NABARD 08/06/2028</t>
  </si>
  <si>
    <t>164. 8.15% EXIM BANK 21/01/2030</t>
  </si>
  <si>
    <t>165. 7.32% EXIM BOND 08/06/2026</t>
  </si>
  <si>
    <t>166. 7.62% EXIM BANK 01/09/2026</t>
  </si>
  <si>
    <t>167. 7.34% SIDBI 26/02/2029</t>
  </si>
  <si>
    <t>168. 7.12% EXIM BANK 27/06/2030</t>
  </si>
  <si>
    <t>169. 7.27% (SEMI-ANNUAL) NABARD 14/09/2032</t>
  </si>
  <si>
    <t>170. 8.77% NABARD 05/10/2028</t>
  </si>
  <si>
    <t>171. 7.44% SIDBI 04/09/2026</t>
  </si>
  <si>
    <t>172. 7.54% NABARD 15/04/2033</t>
  </si>
  <si>
    <t>173. 7.57% NABARD 03/01/2035</t>
  </si>
  <si>
    <t>174. 7.43% NATIONAL BNK FIN INFRA DEVP 16-06-2033</t>
  </si>
  <si>
    <t>INE0KUG08019</t>
  </si>
  <si>
    <t>175. 8.51% NABARD 19/12/2033</t>
  </si>
  <si>
    <t>176. 8.54% NABARD 30/01/2034</t>
  </si>
  <si>
    <t>177. 8.50% NABARD 27/02/2029</t>
  </si>
  <si>
    <t>178. 7.62% NABARD 10/05/2029</t>
  </si>
  <si>
    <t>179. 8.11% EXIM BANK 11/07/2031</t>
  </si>
  <si>
    <t>180. 7.88% EXIM BANK 11/01/2033</t>
  </si>
  <si>
    <t>181. 8.25% EXIM BANK 23/06/2031</t>
  </si>
  <si>
    <t>182. 7.38% NABARD 20/10/2031</t>
  </si>
  <si>
    <t>183. 7.20% (SEMI-ANNUAL) NABARD 21/10/2031</t>
  </si>
  <si>
    <t>184. 7.16% (SEMI-ANNUAL) NABARD 12/01/2032</t>
  </si>
  <si>
    <t>186. 8.32% NABARD 10/03/2034</t>
  </si>
  <si>
    <t>187. 8.87% EXIM BANK 30/10/2029</t>
  </si>
  <si>
    <t>188. 6.90% IRFC 05/06/2035</t>
  </si>
  <si>
    <t>189. 7.50% IRFC 09/09/2029</t>
  </si>
  <si>
    <t>190. 7.40% PFC 15/01/2030</t>
  </si>
  <si>
    <t>191. 7.14% NATIONAL HOUSING BANK 17/11/2034</t>
  </si>
  <si>
    <t>192. 8.45% IRFC 04/12/2028</t>
  </si>
  <si>
    <t>193. 8.41% HUDCO 15/03/2029</t>
  </si>
  <si>
    <t>194. 6.85% IRFC 29/10/2040</t>
  </si>
  <si>
    <t>195. 7.34% REC 30/04/2030</t>
  </si>
  <si>
    <t>196. 7.48% IRFC 13/08/2029</t>
  </si>
  <si>
    <t>197. 7.75% IRFC 15/04/2033</t>
  </si>
  <si>
    <t>198. 7.55% IRFC 06/11/2029</t>
  </si>
  <si>
    <t>199. 6.73% IRFC 06/07/2035</t>
  </si>
  <si>
    <t>200. 6.80% NATIONAL HOUSING BANK 02/04/2032</t>
  </si>
  <si>
    <t>211. 8.40% IRFC 08/01/2029</t>
  </si>
  <si>
    <t>213. 8.01% REC 24/03/2028</t>
  </si>
  <si>
    <t>214. 7.55% IRFC 12/04/2030</t>
  </si>
  <si>
    <t>215. 7.63% PFC 14/08/2026</t>
  </si>
  <si>
    <t>216. 7.75% - SEMI ANNUAL PFC GOI FULLY SERVICED BONDS 22/03/2027</t>
  </si>
  <si>
    <t>217. 8.55% IRFC 21/02/2029</t>
  </si>
  <si>
    <t>218. 7.23% PFC 05/01/2027</t>
  </si>
  <si>
    <t>219. 7.44% PFC 15/01/2030</t>
  </si>
  <si>
    <t>221. 6.90% HUDCO 06/05/2030</t>
  </si>
  <si>
    <t>222. 6.70% REC 31/12/2029</t>
  </si>
  <si>
    <t>223. 7.08% PGC 25/10/2034</t>
  </si>
  <si>
    <t>224. 6.41% IRFC 11/04/2031</t>
  </si>
  <si>
    <t>225. 7.08% IRFC 28/02/2030</t>
  </si>
  <si>
    <t>226. 7.29% HUDCO 12/02/2035</t>
  </si>
  <si>
    <t>227. 8.55% REC 09/08/2028</t>
  </si>
  <si>
    <t>228. 8.90% PFC 18/03/2028</t>
  </si>
  <si>
    <t>229. 7.95% REC 12/03/2027</t>
  </si>
  <si>
    <t>230. 7.48% HUDCO 20/08/2026</t>
  </si>
  <si>
    <t>231. 7.44% PFC 11/06/2027</t>
  </si>
  <si>
    <t>232. 7.29% NATIONAL HOUSING BANK 04/07/2031</t>
  </si>
  <si>
    <t>233. 7.24% PFC 15/01/2035</t>
  </si>
  <si>
    <t>234. 6.90% HUDCO 23/04/2032</t>
  </si>
  <si>
    <t>INE031A08962</t>
  </si>
  <si>
    <t>263. 8.79% IRFC 04/05/2030</t>
  </si>
  <si>
    <t>264. 7.54% IRFC 29/07/2034</t>
  </si>
  <si>
    <t>265. 7.56% PFC 16/09/2026</t>
  </si>
  <si>
    <t>266. 6.92% IRFC 31/08/2031</t>
  </si>
  <si>
    <t>267. 7.79% PFC 22/07/2030</t>
  </si>
  <si>
    <t>268. 7.47% IWAI GOI FULLY SERVICED BONDS 13/10/2027</t>
  </si>
  <si>
    <t>269. 7.90% IWAI GOI FULLY SERVICED BONDS 03/03/2027</t>
  </si>
  <si>
    <t>3. 7.7173% Aidtya Birla Capital 13/05/2031</t>
  </si>
  <si>
    <t>INE674K07135</t>
  </si>
  <si>
    <t>4. 7.1% Aditya Birla Capital Limited 03-10-2031</t>
  </si>
  <si>
    <t>5. 7.4669% ADITYA BIRLA CAPITAL LTD 21/11/2029</t>
  </si>
  <si>
    <t>6. 9.15% SHRIRAM FINANCE LIMITED 19/01/2029</t>
  </si>
  <si>
    <t>7. 8.95% RIL 09/11/2028</t>
  </si>
  <si>
    <t>8. 8.65% RIL 11/12/2028</t>
  </si>
  <si>
    <t>9. 9.05% RIL 17/10/2028</t>
  </si>
  <si>
    <t>10. 6.56% GRASIM INDUSTRIES 06/06/2030</t>
  </si>
  <si>
    <t>11. 7.34% ULTRATECH CEMENT 05/03/2030</t>
  </si>
  <si>
    <t>12. 7.53% ULTRATECH CEMENT 21/08/2026</t>
  </si>
  <si>
    <t>13. 7.80% SHREE CEMENTS 26/10/2030</t>
  </si>
  <si>
    <t>14. 6.40% JAMNAGAR UTILITIES &amp; POWER PRIVATE LIMITED 29/09/2026</t>
  </si>
  <si>
    <t>15. 7.20% L&amp;T 22/01/2035</t>
  </si>
  <si>
    <t>16. 8.85% GE SHIPPING 12/04/2028</t>
  </si>
  <si>
    <t>17. 7.95% SIKKA PORTS &amp; TERMINALS 28/10/2026</t>
  </si>
  <si>
    <t>18. 7.90% SIKKA PORTS &amp; TERMINALS 18/11/2026</t>
  </si>
  <si>
    <t>19. 7.65% AXIS BANK 30/01/2027</t>
  </si>
  <si>
    <t>20. 8.60% AXIS BANK 28/12/2028</t>
  </si>
  <si>
    <t>21. 6.45% ICICI BANK 15/06/2028</t>
  </si>
  <si>
    <t>22. 7.95% HDFC BANK 21/09/2026</t>
  </si>
  <si>
    <t>24. 7.97% HDFC 17/02/2033</t>
  </si>
  <si>
    <t>25. 7.47% ICICI BANK 25/06/2027</t>
  </si>
  <si>
    <t>26. 7.55% KMBL 24/06/2030</t>
  </si>
  <si>
    <t>27. 6.83% HDFC 08/01/2031</t>
  </si>
  <si>
    <t>28. 7.80% HDFC 06/09/2032</t>
  </si>
  <si>
    <t>29. 8% HDFC 27/07/2032</t>
  </si>
  <si>
    <t>30. 7.75% HDFC 13/06/2033</t>
  </si>
  <si>
    <t>31. 7.25% HDFC 17/06/2030</t>
  </si>
  <si>
    <t>32. 7.63% ICICI BANK INFRA 12/12/2029</t>
  </si>
  <si>
    <t>33. 7.40% ICICI BASEL III TIER 2 BONDS (CALL DATE - NOVEMBER 28, 2035)</t>
  </si>
  <si>
    <t>34. 7.65% HDFC BANK 20/03/2034</t>
  </si>
  <si>
    <t>35. 7.45% AXIS BANK LIMITED 05-09-2034</t>
  </si>
  <si>
    <t>36. 9.05% HDFC 16/10/2028</t>
  </si>
  <si>
    <t>37. 7.63% KMBL 01/12/2029</t>
  </si>
  <si>
    <t>38. 6.99% AXIS INFRA 22/12/2031</t>
  </si>
  <si>
    <t>43. 6.88% HDFC 16/06/2031</t>
  </si>
  <si>
    <t>44. 7.65% HDFC BANK 25/05/2033 (Put 25/05/2026)</t>
  </si>
  <si>
    <t>58. 7.77% HDFC 28/06/2027</t>
  </si>
  <si>
    <t>59. 8% YES BANK 30/09/2026</t>
  </si>
  <si>
    <t>60. 6.88% HDFC 24/09/2031</t>
  </si>
  <si>
    <t>61. 8.80% LIC HSG FIN 25/01/2029</t>
  </si>
  <si>
    <t>62. 7.07% LIC HSG FIN 29/04/2030</t>
  </si>
  <si>
    <t>63. 8.75% LIC HF 08/12/2028</t>
  </si>
  <si>
    <t>64. 7.58% LIC HGS 23/03/2035 (Put 24/08/2027)</t>
  </si>
  <si>
    <t>65. 7.95% LIC HF 29/01/2028 (PUT OPTION DATE 27/08/2021)</t>
  </si>
  <si>
    <t>66. 6.17% LIC HFL 03/09/2026</t>
  </si>
  <si>
    <t>67. 7.99% LIC HSG FIN 12/07/2029</t>
  </si>
  <si>
    <t>68. 8.70% LIC HSG FIN 23/03/2029</t>
  </si>
  <si>
    <t>69. 9.08% LIC HF 10/10/2028</t>
  </si>
  <si>
    <t>70. 7.66% LIC HSG FIN 11/12/2029</t>
  </si>
  <si>
    <t>71. 7.56% LIC HSG FIN 14/06/2027</t>
  </si>
  <si>
    <t>72. 7.75% LIC HSG FIN 23/11/2027</t>
  </si>
  <si>
    <t>73. 8.48% LIC HSG FIN 29/06/2026</t>
  </si>
  <si>
    <t>74. 8.47% LIC HSG FIN 10/06/2026</t>
  </si>
  <si>
    <t>75. 7.83% LIC HSG FIN 25/09/2026</t>
  </si>
  <si>
    <t>76. 7.65% LIC HGS 19/08/2031</t>
  </si>
  <si>
    <t>INE115A07QX3</t>
  </si>
  <si>
    <t>77. 7.95% LIC HSG FIN 26/03/2027</t>
  </si>
  <si>
    <t>78. 7.75% LIC HSG FIN 23/08/2029</t>
  </si>
  <si>
    <t>79. 7.6450% LIC HSG FIN 21/02/2030</t>
  </si>
  <si>
    <t>80. 7.38% BAJAJ FINANCE LIMITED 28/06/2030</t>
  </si>
  <si>
    <t>81. 8% BAJAJ FINANCE 17/10/2028</t>
  </si>
  <si>
    <t>82. 8.06% BAJAJ FINANCE 15/05/2029</t>
  </si>
  <si>
    <t>83. 7.94% CHOLA FIN LTD 20/03/2029</t>
  </si>
  <si>
    <t>84. 8.50% TCFSL 06/11/2029</t>
  </si>
  <si>
    <t>85. 7.60% BAJAJ FINANCE LIMITED 25/08/2027</t>
  </si>
  <si>
    <t>86. 8.05% MUTHOOT FINANCE LIMITED 16/10/2030</t>
  </si>
  <si>
    <t>87. 8.20% MUTHOOT FINANCE LIMITED 30/04/2030</t>
  </si>
  <si>
    <t>88. 8.60% CHOLA FIN LTD 05/03/2029</t>
  </si>
  <si>
    <t>89. 7.17% TCHFL 21/05/2030</t>
  </si>
  <si>
    <t>90. 7.90% BAJAJ FINANCE LIMITED 13/04/2028</t>
  </si>
  <si>
    <t>91. 7.88% BAJAJ FINANCE LIMITED 19/01/2028</t>
  </si>
  <si>
    <t>92. 8.00% Bajaj Finance 12/05/2031</t>
  </si>
  <si>
    <t>111. 7.45% SUNDARAM FINANCE LIMITED 16-03-2029</t>
  </si>
  <si>
    <t>112. 7.57% BAJAJ FINANCE LIMITED 03/04/2030</t>
  </si>
  <si>
    <t>116. 8.40% MUTHOOT FINANCE LIMITED 27/07/2028</t>
  </si>
  <si>
    <t>117. 8.05% KMPL 28/02/2028</t>
  </si>
  <si>
    <t>119. 7.89% TCFSL 26/07/2027</t>
  </si>
  <si>
    <t>120. 8.08% BAJAJ FINANCE LIMITED 21/03/2033</t>
  </si>
  <si>
    <t>121. 7.97% TCL 12/05/2031</t>
  </si>
  <si>
    <t>INE976I07DD1</t>
  </si>
  <si>
    <t>122. 8.52% MUTHOOT FINANCE LIMITED 23/04/2031</t>
  </si>
  <si>
    <t>123. 7.5519% HDB 04/04/2029</t>
  </si>
  <si>
    <t>124. 7.68% NIIF Infrastructure Finance LTD. 27/02/2031</t>
  </si>
  <si>
    <t>125. 7.56% BAJAJ HOUSING FINANCE LIMITED 04-10-2034</t>
  </si>
  <si>
    <t>126. 7.74% KMPL 09/07/2029</t>
  </si>
  <si>
    <t>127. 7.79% KMPL 19/07/2027</t>
  </si>
  <si>
    <t>128. 8.59% CIFCL 30-04-2029</t>
  </si>
  <si>
    <t>129. 8.60% CHOLA FIN LTD 15/03/2029</t>
  </si>
  <si>
    <t>130. 8.28% KMPL 20/06/2031</t>
  </si>
  <si>
    <t>INE916DA7TL1</t>
  </si>
  <si>
    <t>131. 8% TCHFL 03/11/2027</t>
  </si>
  <si>
    <t>132. 8.20% KMPL 11/01/2027</t>
  </si>
  <si>
    <t>133. 8.05% HDB FIN. SER. 04/12/2026</t>
  </si>
  <si>
    <t>134. 8% TCFSL 19/10/2027</t>
  </si>
  <si>
    <t>135. 7.98% BAJAJ FINANCE 31/07/2029</t>
  </si>
  <si>
    <t>136. 7.97% TCFSL 19/07/2028</t>
  </si>
  <si>
    <t>137. 8.08% CHOLA FIN LTD 05/06/2029</t>
  </si>
  <si>
    <t>INE121A07ST5</t>
  </si>
  <si>
    <t>138. 7.99% TCL 08/02/2034</t>
  </si>
  <si>
    <t>139. 7.79% BAJAJ FINANCE 20/09/2033</t>
  </si>
  <si>
    <t>140. 7.45% KMPL 13/01/2031</t>
  </si>
  <si>
    <t>141. 7.02% BAJAJ FINANCE LIMITED 18/04/2031</t>
  </si>
  <si>
    <t>142. 8.25% BAJAJ HOUSING FINANCE LIMITED 27-05-2031</t>
  </si>
  <si>
    <t>INE377Y07656</t>
  </si>
  <si>
    <t>143. 7.95% TCFSL 08/02/2028</t>
  </si>
  <si>
    <t>144. 8.75% ILFS FIN. SER. LTD. 14/08/2026</t>
  </si>
  <si>
    <t>145. 8.51% ILFS FIN. SER. LTD. 11/09/2026</t>
  </si>
  <si>
    <t>146. 8.50% ILFS FIN. SER. LTD. 30/09/2026</t>
  </si>
  <si>
    <t>147. 8.68% ILFS FIN. SER. LTD. 05/12/2026</t>
  </si>
  <si>
    <t>148. 8.25% ISEC PD 26/4/2027</t>
  </si>
  <si>
    <t>Name of the Scheme : NPS TRUST- A/C UTI PENSION FUND SCHEME - STATE GOVT</t>
  </si>
  <si>
    <t xml:space="preserve">Industry Code </t>
  </si>
  <si>
    <t>2. 7.54% GSEC 23/05/2036</t>
  </si>
  <si>
    <t>3. 7.18% GSEC 24/07/2037</t>
  </si>
  <si>
    <t>4. 7.57% GSEC 17/06/2033</t>
  </si>
  <si>
    <t>6. 6.10% GSEC 12/07/2031</t>
  </si>
  <si>
    <t>7. 7.34% GSEC 22/04/2064</t>
  </si>
  <si>
    <t>8. 6.67% GSEC 17/12/2050</t>
  </si>
  <si>
    <t>9. 7.41% GSEC 19/12/2036</t>
  </si>
  <si>
    <t>10. 7.16% GSEC 20/09/2050</t>
  </si>
  <si>
    <t>13. 7.25% GSEC 12/06/2063</t>
  </si>
  <si>
    <t>14. 8.17% GSEC 01/12/2044</t>
  </si>
  <si>
    <t>15. 6.68% GSEC 17/09/2031</t>
  </si>
  <si>
    <t>16. 7.18% GSEC 14/08/2033</t>
  </si>
  <si>
    <t>IN0020230085</t>
  </si>
  <si>
    <t>17. 6.92% GSEC 18/11/2039</t>
  </si>
  <si>
    <t>18. 7.09% GSEC 05/08/2054</t>
  </si>
  <si>
    <t>19. 8.13% GSEC 22/06/2045</t>
  </si>
  <si>
    <t>21. 6.80% GSEC 15/12/2060</t>
  </si>
  <si>
    <t>23. 6.79% GSEC 26/12/2029</t>
  </si>
  <si>
    <t>24. 7.40% GSEC 19/09/2062</t>
  </si>
  <si>
    <t>25. 7.19% GSEC 15/09/2060</t>
  </si>
  <si>
    <t>IN0020210244</t>
  </si>
  <si>
    <t>33. 7.69% GSEC 17062043</t>
  </si>
  <si>
    <t>34. 8.30% GSEC 31/12/2042</t>
  </si>
  <si>
    <t>35. 7.59%  GSEC 20/03/2029</t>
  </si>
  <si>
    <t>40. 6.57% GSEC 05/12/2033</t>
  </si>
  <si>
    <t>41. 8.32% GSEC 02/08/2032</t>
  </si>
  <si>
    <t>42. 7.26% GSEC 06/02/2033</t>
  </si>
  <si>
    <t>IN0020220151</t>
  </si>
  <si>
    <t>43. 8.60% GSEC 02/06/2028</t>
  </si>
  <si>
    <t>44. 8.30% GSEC 02/07/2040</t>
  </si>
  <si>
    <t>45. 7.26% GSEC 14/01/2029</t>
  </si>
  <si>
    <t>48. 7.06% GSEC 10/10/2046</t>
  </si>
  <si>
    <t>49. 7.40% GSEC 09/09/2035</t>
  </si>
  <si>
    <t>50. 7.95% G SEC 28/08/2032</t>
  </si>
  <si>
    <t>51. 7.72% GSEC 15/06/2049</t>
  </si>
  <si>
    <t>52. 8.28% GOI 21/09/2027</t>
  </si>
  <si>
    <t>IN0020070069</t>
  </si>
  <si>
    <t>IN0020240019</t>
  </si>
  <si>
    <t>IN0020150077</t>
  </si>
  <si>
    <t>IN0020220060</t>
  </si>
  <si>
    <t>63. Gsec C-STRIPS Mat 12-Dec-2030</t>
  </si>
  <si>
    <t>64. 6.19% GSEC 16/09/2034</t>
  </si>
  <si>
    <t>IN0020200096</t>
  </si>
  <si>
    <t>65. 8.33% G SEC 07/06/2036</t>
  </si>
  <si>
    <t>IN0020190057</t>
  </si>
  <si>
    <t>IN000629C096</t>
  </si>
  <si>
    <t>IN0020250042</t>
  </si>
  <si>
    <t>IN000329C044</t>
  </si>
  <si>
    <t>IN000633C056</t>
  </si>
  <si>
    <t>92. Gsec C-STRIPS Mat 19-Dec-2030</t>
  </si>
  <si>
    <t>IN000929C058</t>
  </si>
  <si>
    <t>IN000130C012</t>
  </si>
  <si>
    <t>IN000629C054</t>
  </si>
  <si>
    <t>IN000629C039</t>
  </si>
  <si>
    <t>IN001229C052</t>
  </si>
  <si>
    <t>IN001230C076</t>
  </si>
  <si>
    <t>IN001230C035</t>
  </si>
  <si>
    <t>IN000628C031</t>
  </si>
  <si>
    <t>IN001231C033</t>
  </si>
  <si>
    <t>IN000831C023</t>
  </si>
  <si>
    <t>IN001130C037</t>
  </si>
  <si>
    <t>IN0020070077</t>
  </si>
  <si>
    <t>IN0020220037</t>
  </si>
  <si>
    <t>IN000330C059</t>
  </si>
  <si>
    <t>IN0020060078</t>
  </si>
  <si>
    <t>1. 7.20% MAHARASHTRA SGS 23/10/2036</t>
  </si>
  <si>
    <t>2. 7.44% TAMIL NADU SGS 03/05/2033</t>
  </si>
  <si>
    <t>IN3120230013</t>
  </si>
  <si>
    <t>4. 7.46% MAHARASHTRA SGS 27/03/2041</t>
  </si>
  <si>
    <t>5. 7.25% MAHARASHTRA SGS 28/08/2044</t>
  </si>
  <si>
    <t>6. 7.13% MAHARASHTRA SGS 05/02/2037</t>
  </si>
  <si>
    <t>7. 7.27% MAHARASHTRA SGS 24/09/2036</t>
  </si>
  <si>
    <t>8. 7.43% TAMILNADU SGS 08/05/2034</t>
  </si>
  <si>
    <t>9. 7.70% MAHARASHTRA SGS 15/11/2034</t>
  </si>
  <si>
    <t>10. 7.06% GUJARAT 16/02/2032</t>
  </si>
  <si>
    <t>11. 7.47% MAHARASHTRA SGS 13/09/2034</t>
  </si>
  <si>
    <t>12. 7.44% TELENGANA SGS 15/05/2041</t>
  </si>
  <si>
    <t>13. 7.33% MAHARASHTRA SGS 31/05/2031</t>
  </si>
  <si>
    <t>14. 7.20% TAMIL NADU SGS 19/11/2036</t>
  </si>
  <si>
    <t>IN3120250417</t>
  </si>
  <si>
    <t>15. 7.29% HARYANA SGS 29/10/2037</t>
  </si>
  <si>
    <t>IN1920250280</t>
  </si>
  <si>
    <t>18. 7.66% HARYANA SGS 31/01/2036</t>
  </si>
  <si>
    <t>19. 7.19% Odisha SGS 27/02/2035</t>
  </si>
  <si>
    <t>IN2720240075</t>
  </si>
  <si>
    <t>20. 7.44% TELENGANA SGS 05/06/2040</t>
  </si>
  <si>
    <t>21. 7.44% HARYANA SGS 30/08/2033</t>
  </si>
  <si>
    <t>22. 7.63% MAHARASHTRA SGS 31/01/2036</t>
  </si>
  <si>
    <t>23. 7.47% HARYANA SGS 14-02-2036</t>
  </si>
  <si>
    <t>24. 7.49% HARYANA SGS 27/03/2035</t>
  </si>
  <si>
    <t>IN1620230426</t>
  </si>
  <si>
    <t>IN3120220063</t>
  </si>
  <si>
    <t>IN1520220329</t>
  </si>
  <si>
    <t>33. 7.24% MAHARASHTRA SGS 28/08/2039</t>
  </si>
  <si>
    <t>IN1920230043</t>
  </si>
  <si>
    <t>IN2220250442</t>
  </si>
  <si>
    <t>IN1920230274</t>
  </si>
  <si>
    <t>IN1920250256</t>
  </si>
  <si>
    <t>41. 7.67% UTTAR PRADESH SGS 18/02/2041</t>
  </si>
  <si>
    <t>IN3120250771</t>
  </si>
  <si>
    <t>IN4520250569</t>
  </si>
  <si>
    <t>IN3120210379</t>
  </si>
  <si>
    <t>50. 7.31% TELENGANA SGS 26/06/2042</t>
  </si>
  <si>
    <t>51. 7.25% MAHARASHTRA SGS 12/11/2037</t>
  </si>
  <si>
    <t>55. 7.51% UTTAR PRADESH SGS 27/03/2038</t>
  </si>
  <si>
    <t>IN3120210353</t>
  </si>
  <si>
    <t>76. 7.74% MAHARASHTRA SGS 01/03/2033</t>
  </si>
  <si>
    <t>IN2220220189</t>
  </si>
  <si>
    <t>IN3120220170</t>
  </si>
  <si>
    <t>IN2220220106</t>
  </si>
  <si>
    <t>IN2220230196</t>
  </si>
  <si>
    <t>IN3120240079</t>
  </si>
  <si>
    <t>IN2220210024</t>
  </si>
  <si>
    <t>IN2220240021</t>
  </si>
  <si>
    <t>IN2220220205</t>
  </si>
  <si>
    <t>IN1920230027</t>
  </si>
  <si>
    <t>114. 7.74% KARNATAKA SGS 23/11/2037</t>
  </si>
  <si>
    <t>IN3320210088</t>
  </si>
  <si>
    <t>IN3320230268</t>
  </si>
  <si>
    <t>IN2220220148</t>
  </si>
  <si>
    <t>IN2220240070</t>
  </si>
  <si>
    <t>IN2820180130</t>
  </si>
  <si>
    <t>IN2920220042</t>
  </si>
  <si>
    <t>IN4520200028</t>
  </si>
  <si>
    <t>IN2220230337</t>
  </si>
  <si>
    <t>IN1620230327</t>
  </si>
  <si>
    <t>175. 7.69% UP SGS 25/01/2035</t>
  </si>
  <si>
    <t>IN1920250215</t>
  </si>
  <si>
    <t>IN3320250183</t>
  </si>
  <si>
    <t>IN3120210304</t>
  </si>
  <si>
    <t>179. 7.63% KARNATAKA SGS 14/12/2040</t>
  </si>
  <si>
    <t>IN3320200295</t>
  </si>
  <si>
    <t>IN1920210177</t>
  </si>
  <si>
    <t>184. 7.46% MAHARASHTRA SGS 21/02/2035</t>
  </si>
  <si>
    <t>IN2220250301</t>
  </si>
  <si>
    <t>IN2120200174</t>
  </si>
  <si>
    <t>IN3720180063</t>
  </si>
  <si>
    <t>IN1920210227</t>
  </si>
  <si>
    <t>197. 7.15% Odisha SGS 21/11/2038</t>
  </si>
  <si>
    <t>IN2020210109</t>
  </si>
  <si>
    <t>IN1320190037</t>
  </si>
  <si>
    <t>IN1620230178</t>
  </si>
  <si>
    <t>IN1920250140</t>
  </si>
  <si>
    <t>IN1620240029</t>
  </si>
  <si>
    <t>IN2920200564</t>
  </si>
  <si>
    <t>IN2920180311</t>
  </si>
  <si>
    <t>IN2220230113</t>
  </si>
  <si>
    <t>IN1320180061</t>
  </si>
  <si>
    <t>IN4520220117</t>
  </si>
  <si>
    <t>239. 7.88% Uttar Pradesh SGS 25/03/2046</t>
  </si>
  <si>
    <t>IN3620210028</t>
  </si>
  <si>
    <t>IN1920250041</t>
  </si>
  <si>
    <t>IN2920210175</t>
  </si>
  <si>
    <t>IN2220220023</t>
  </si>
  <si>
    <t>IN1620230277</t>
  </si>
  <si>
    <t>IN3120240582</t>
  </si>
  <si>
    <t>IN2120220024</t>
  </si>
  <si>
    <t>IN2120200166</t>
  </si>
  <si>
    <t>IN2120180020</t>
  </si>
  <si>
    <t>IN3120210288</t>
  </si>
  <si>
    <t>IN3120180226</t>
  </si>
  <si>
    <t>IN1520210239</t>
  </si>
  <si>
    <t>IN2920200515</t>
  </si>
  <si>
    <t>IN3320200303</t>
  </si>
  <si>
    <t>IN2920170205</t>
  </si>
  <si>
    <t>IN3120230245</t>
  </si>
  <si>
    <t>IN1020210317</t>
  </si>
  <si>
    <t>IN3120250664</t>
  </si>
  <si>
    <t>IN1920190080</t>
  </si>
  <si>
    <t>IN3520190064</t>
  </si>
  <si>
    <t>IN3120250615</t>
  </si>
  <si>
    <t>IN3420190040</t>
  </si>
  <si>
    <t>IN2920200549</t>
  </si>
  <si>
    <t>IN1020200250</t>
  </si>
  <si>
    <t>IN2220210057</t>
  </si>
  <si>
    <t>IN2220240039</t>
  </si>
  <si>
    <t>IN2020190210</t>
  </si>
  <si>
    <t>IN2120180046</t>
  </si>
  <si>
    <t>IN1320180046</t>
  </si>
  <si>
    <t>IN3320200329</t>
  </si>
  <si>
    <t>IN3520150134</t>
  </si>
  <si>
    <t>IN1220170170</t>
  </si>
  <si>
    <t>IN2920180170</t>
  </si>
  <si>
    <t>IN1720190025</t>
  </si>
  <si>
    <t>IN2820210085</t>
  </si>
  <si>
    <t>IN2220250095</t>
  </si>
  <si>
    <t>IN1520180184</t>
  </si>
  <si>
    <t>IN3720190039</t>
  </si>
  <si>
    <t>IN3120230070</t>
  </si>
  <si>
    <t>IN3120210296</t>
  </si>
  <si>
    <t>IN2220190051</t>
  </si>
  <si>
    <t>IN1520230013</t>
  </si>
  <si>
    <t>IN1720180042</t>
  </si>
  <si>
    <t>IN2920180121</t>
  </si>
  <si>
    <t>IN2120180053</t>
  </si>
  <si>
    <t>IN2220240286</t>
  </si>
  <si>
    <t>IN1920230142</t>
  </si>
  <si>
    <t>IN3120250466</t>
  </si>
  <si>
    <t>IN3320160150</t>
  </si>
  <si>
    <t>IN1920220168</t>
  </si>
  <si>
    <t>IN1520180200</t>
  </si>
  <si>
    <t>IN3120170136</t>
  </si>
  <si>
    <t>IN2820170289</t>
  </si>
  <si>
    <t>IN3320220111</t>
  </si>
  <si>
    <t>IN2120170070</t>
  </si>
  <si>
    <t>IN4520220018</t>
  </si>
  <si>
    <t>IN2220210198</t>
  </si>
  <si>
    <t>IN2220250111</t>
  </si>
  <si>
    <t>IN2120200117</t>
  </si>
  <si>
    <t>IN2920210274</t>
  </si>
  <si>
    <t>IN1920220028</t>
  </si>
  <si>
    <t>IN1520180283</t>
  </si>
  <si>
    <t>IN3520170074</t>
  </si>
  <si>
    <t>IN2220230022</t>
  </si>
  <si>
    <t>IN3120220113</t>
  </si>
  <si>
    <t>IN1920220044</t>
  </si>
  <si>
    <t>IN1920180172</t>
  </si>
  <si>
    <t>IN1520240103</t>
  </si>
  <si>
    <t>IN2220250400</t>
  </si>
  <si>
    <t>IN3120250201</t>
  </si>
  <si>
    <t>IN2220210032</t>
  </si>
  <si>
    <t>IN3520170082</t>
  </si>
  <si>
    <t>IN3320170225</t>
  </si>
  <si>
    <t>IN1620250374</t>
  </si>
  <si>
    <t>IN1620240011</t>
  </si>
  <si>
    <t>IN3620190030</t>
  </si>
  <si>
    <t>IN2220200074</t>
  </si>
  <si>
    <t>IN3320160226</t>
  </si>
  <si>
    <t>IN1320180038</t>
  </si>
  <si>
    <t>IN2220210065</t>
  </si>
  <si>
    <t>IN3320230367</t>
  </si>
  <si>
    <t>IN3320180018</t>
  </si>
  <si>
    <t>IN2920160123</t>
  </si>
  <si>
    <t>IN3120170151</t>
  </si>
  <si>
    <t>IN2820150240</t>
  </si>
  <si>
    <t>IN2920180261</t>
  </si>
  <si>
    <t>IN3320180034</t>
  </si>
  <si>
    <t>IN1920180214</t>
  </si>
  <si>
    <t>IN3620180064</t>
  </si>
  <si>
    <t>IN1520180267</t>
  </si>
  <si>
    <t>IN1520180341</t>
  </si>
  <si>
    <t>IN3120161374</t>
  </si>
  <si>
    <t>IN1920170165</t>
  </si>
  <si>
    <t>IN3420170174</t>
  </si>
  <si>
    <t>IN3120161234</t>
  </si>
  <si>
    <t>IN3120160749</t>
  </si>
  <si>
    <t>IN1620220336</t>
  </si>
  <si>
    <t>IN1520230237</t>
  </si>
  <si>
    <t>IN4520220315</t>
  </si>
  <si>
    <t>IN3320210104</t>
  </si>
  <si>
    <t>IN1920200616</t>
  </si>
  <si>
    <t>IN1520250359</t>
  </si>
  <si>
    <t>IN3320160234</t>
  </si>
  <si>
    <t>IN1620230103</t>
  </si>
  <si>
    <t>IN4520190021</t>
  </si>
  <si>
    <t>IN2920180105</t>
  </si>
  <si>
    <t>IN3320250076</t>
  </si>
  <si>
    <t>IN3320200337</t>
  </si>
  <si>
    <t>IN2720240208</t>
  </si>
  <si>
    <t>IN1920250132</t>
  </si>
  <si>
    <t>IN1520250268</t>
  </si>
  <si>
    <t>IN2220230154</t>
  </si>
  <si>
    <t>IN1920180081</t>
  </si>
  <si>
    <t>IN3320150136</t>
  </si>
  <si>
    <t>IN4520160354</t>
  </si>
  <si>
    <t>IN3620170172</t>
  </si>
  <si>
    <t>IN4520160347</t>
  </si>
  <si>
    <t>IN2220220171</t>
  </si>
  <si>
    <t>IN4520160362</t>
  </si>
  <si>
    <t>IN3320160358</t>
  </si>
  <si>
    <t>IN3320140129</t>
  </si>
  <si>
    <t>IN2220170103</t>
  </si>
  <si>
    <t>IN1020160033</t>
  </si>
  <si>
    <t>IN2920130183</t>
  </si>
  <si>
    <t>IN2820150356</t>
  </si>
  <si>
    <t>IN1620230251</t>
  </si>
  <si>
    <t>IN3120210213</t>
  </si>
  <si>
    <t>IN1920230316</t>
  </si>
  <si>
    <t>IN4520170080</t>
  </si>
  <si>
    <t>IN1920230159</t>
  </si>
  <si>
    <t>IN3120250706</t>
  </si>
  <si>
    <t>IN3320210096</t>
  </si>
  <si>
    <t>IN2220240310</t>
  </si>
  <si>
    <t>IN2220160104</t>
  </si>
  <si>
    <t>IN3320180091</t>
  </si>
  <si>
    <t>IN2020170113</t>
  </si>
  <si>
    <t>IN1920170157</t>
  </si>
  <si>
    <t>IN1920160059</t>
  </si>
  <si>
    <t>IN2120160030</t>
  </si>
  <si>
    <t>3. 6.39% NABARD GOI 19/11/2030</t>
  </si>
  <si>
    <t>5. 6.85% NABARD GOI 21/03/2031</t>
  </si>
  <si>
    <t>6. 6.97% NABARD GOI 17/03/2031</t>
  </si>
  <si>
    <t>7. 6.49% NABARD GOI 30/12/2030</t>
  </si>
  <si>
    <t>8. 6.44% NABARD GOI 04/12/2030</t>
  </si>
  <si>
    <t>INE261F08CP8</t>
  </si>
  <si>
    <t>4. 7.79% INDIAN OIL CORPORATION LIMITED 12/04/2032</t>
  </si>
  <si>
    <t>INE242A08528</t>
  </si>
  <si>
    <t>5. 6.14% IOCL 18/02/2027</t>
  </si>
  <si>
    <t>6. 7.41% IOC 22/10/2029</t>
  </si>
  <si>
    <t>7. 7.14% IOCL 06/09/2027</t>
  </si>
  <si>
    <t>8. 7.36% IOCL 16/07/2029</t>
  </si>
  <si>
    <t>9. 7.81% HPCL 13/04/2032</t>
  </si>
  <si>
    <t>INE094A08119</t>
  </si>
  <si>
    <t>10. 8.12% NHPC 22/03/2029</t>
  </si>
  <si>
    <t>11. 6.80% NHPC 24/04/2029</t>
  </si>
  <si>
    <t>12. 8.24% NHPC 27/06/2031</t>
  </si>
  <si>
    <t>13. 7.20% NHPC 27/01/2035</t>
  </si>
  <si>
    <t>INE848E08268</t>
  </si>
  <si>
    <t>14. 6.86% NHPC 06/05/2031 STRPP-A</t>
  </si>
  <si>
    <t>15. 6.86% NHPC 06/05/2032 STRPP-B</t>
  </si>
  <si>
    <t>16. 6.86% NHPC 06/05/2033 STRPP-C</t>
  </si>
  <si>
    <t>17. 6.86% NHPC 06/05/2034 STRPP-D</t>
  </si>
  <si>
    <t>18. 6.86% NHPC 06/05/2035 STRPP-E</t>
  </si>
  <si>
    <t>19. 6.86% NHPC 06/05/2036 STRPP-F</t>
  </si>
  <si>
    <t>20. 6.86% NHPC 06/05/2037 STRPP-G</t>
  </si>
  <si>
    <t>21. 6.86% NHPC 06/05/2038 STRPP-H</t>
  </si>
  <si>
    <t>22. 6.86% NHPC 06/05/2039 STRPP-I</t>
  </si>
  <si>
    <t>23. 6.86% NHPC 06/05/2040 STRPP-J</t>
  </si>
  <si>
    <t>24. 8.17% NHPC 27/06/2031</t>
  </si>
  <si>
    <t>25. 8.50% NHPC 14/07/2028 (13 YR STRPP)</t>
  </si>
  <si>
    <t>26. 6.86% NHPC 12/02/2027</t>
  </si>
  <si>
    <t>INE848E07BO2</t>
  </si>
  <si>
    <t>27. 6.86% NHPC 11/02/2028</t>
  </si>
  <si>
    <t>INE848E07BP9</t>
  </si>
  <si>
    <t>28. 6.86% NHPC 12/02/2029</t>
  </si>
  <si>
    <t>INE848E07BQ7</t>
  </si>
  <si>
    <t>29. 6.86% NHPC 12/02/2030</t>
  </si>
  <si>
    <t>INE848E07BR5</t>
  </si>
  <si>
    <t>30. 6.86% NHPC 12/02/2032</t>
  </si>
  <si>
    <t>INE848E07BT1</t>
  </si>
  <si>
    <t>31. 8.50% NHPC 14/07/2029 (14 YR STRPP)</t>
  </si>
  <si>
    <t>32. 8.50% NHPC 14/07/2027 (12 YR STRPP)</t>
  </si>
  <si>
    <t>INE848E07AQ9</t>
  </si>
  <si>
    <t>INE848E07AP1</t>
  </si>
  <si>
    <t>35. 7.50% NHPC 07/10/2028</t>
  </si>
  <si>
    <t>INE848E07AR7</t>
  </si>
  <si>
    <t>36. 7.50% NHPC 06/10/2029</t>
  </si>
  <si>
    <t>INE848E07AS5</t>
  </si>
  <si>
    <t>37. 6.86% NHPC 11/02/2033</t>
  </si>
  <si>
    <t>INE848E07BU9</t>
  </si>
  <si>
    <t>38. 6.86% NHPC 10/02/2034</t>
  </si>
  <si>
    <t>INE848E07BV7</t>
  </si>
  <si>
    <t>39. 6.86% NHPC 12/02/2035</t>
  </si>
  <si>
    <t>INE848E07BW5</t>
  </si>
  <si>
    <t>40. 6.86% NHPC 12/02/2036</t>
  </si>
  <si>
    <t>INE848E07BX3</t>
  </si>
  <si>
    <t>41. 6.86% NHPC 12/02/2031</t>
  </si>
  <si>
    <t>INE848E07BS3</t>
  </si>
  <si>
    <t>42. 8.50% NHPC 13/07/2030 (15 YR STRPP)</t>
  </si>
  <si>
    <t>43. 8.78% NHPC 11/02/2028 (15 YR STRPP)</t>
  </si>
  <si>
    <t>INE848E07484</t>
  </si>
  <si>
    <t>44. 8.54% NHPC 26/11/2027 (13 YR STRPP)</t>
  </si>
  <si>
    <t>INE848E07765</t>
  </si>
  <si>
    <t>INE848E07781</t>
  </si>
  <si>
    <t>49. 6.84% NTPC 09/05/2035</t>
  </si>
  <si>
    <t>50. 6.69% NTPC 13/09/2031</t>
  </si>
  <si>
    <t>51. 8.30% NTPC 15/01/2029</t>
  </si>
  <si>
    <t>52. 7.32% NTPC 17/07/2029</t>
  </si>
  <si>
    <t>53. 6.87% NTPC 21/04/2036</t>
  </si>
  <si>
    <t>54. 7.26% NTPC 20/03/2040</t>
  </si>
  <si>
    <t>55. 6.89% NTPC 18/06/2035</t>
  </si>
  <si>
    <t>INE733E08288</t>
  </si>
  <si>
    <t>56. 7.37% NTPC 14/12/2031</t>
  </si>
  <si>
    <t>57. 7.58% NTPC 23/08/2026</t>
  </si>
  <si>
    <t>INE733E07KE8</t>
  </si>
  <si>
    <t>58. 7.49% NTPC 07/11/2031</t>
  </si>
  <si>
    <t>INE733E08171</t>
  </si>
  <si>
    <t>INE733E07KD0</t>
  </si>
  <si>
    <t>74. 7.25% (SEMI-ANNUAL) NPCIL 15/12/2029 (13 YR STRPP)</t>
  </si>
  <si>
    <t>INE206D08469</t>
  </si>
  <si>
    <t>INE752E07NV6</t>
  </si>
  <si>
    <t>INE752E07NU8</t>
  </si>
  <si>
    <t>INE752E07IW4</t>
  </si>
  <si>
    <t>INE752E07IY0</t>
  </si>
  <si>
    <t>INE752E07LC0</t>
  </si>
  <si>
    <t>INE752E07NT0</t>
  </si>
  <si>
    <t>INE752E07NW4</t>
  </si>
  <si>
    <t>INE906B07HO1</t>
  </si>
  <si>
    <t>INE906B07IF7</t>
  </si>
  <si>
    <t>INE062A08470</t>
  </si>
  <si>
    <t>INE028A08356</t>
  </si>
  <si>
    <t>INE062A08389</t>
  </si>
  <si>
    <t>172. 7.42% SIDBI 12/03/2029</t>
  </si>
  <si>
    <t>200. 6.87% NABARD 08/03/2030</t>
  </si>
  <si>
    <t>201. 6.65% NABARD 25/05/2035</t>
  </si>
  <si>
    <t>202. 7.57% NABARD 03/01/2035</t>
  </si>
  <si>
    <t>205. 8.50% NABARD 27/02/2029</t>
  </si>
  <si>
    <t>206. 8.22% NABARD 25/02/2028</t>
  </si>
  <si>
    <t>207. 8.54% NABARD 30/01/2034</t>
  </si>
  <si>
    <t>208. 7.27% (SEMI-ANNUAL) NABARD 14/09/2032</t>
  </si>
  <si>
    <t>209. 8.12% EXIM BANK 25/04/2031</t>
  </si>
  <si>
    <t>210. 8.15% EXIM BANK 21/01/2030</t>
  </si>
  <si>
    <t>211. 6.93% NABARD 01/06/2035</t>
  </si>
  <si>
    <t>212. 8.51% NABARD 19/12/2033</t>
  </si>
  <si>
    <t>213. 7.60% (SEMI-ANNUAL) NABARD 23/11/2032</t>
  </si>
  <si>
    <t>214. 7.41% NABARD 18/07/2029</t>
  </si>
  <si>
    <t>INE261F08BM7</t>
  </si>
  <si>
    <t>215. 6.85% NABARD 14/04/2032</t>
  </si>
  <si>
    <t>INE261F08DL5</t>
  </si>
  <si>
    <t>216. 8.25% EXIM BANK 23/06/2031</t>
  </si>
  <si>
    <t>217. 7.20% (SEMI-ANNUAL) NABARD 21/10/2031</t>
  </si>
  <si>
    <t>218. 7.71% (SEMI-ANNUAL) NABARD 17/03/2032</t>
  </si>
  <si>
    <t>INE261F08782</t>
  </si>
  <si>
    <t>221. 8.87% EXIM BANK 30/10/2029</t>
  </si>
  <si>
    <t>222. 8.77% NABARD 05/10/2028</t>
  </si>
  <si>
    <t>223. 8.65% NABARD 08/06/2028</t>
  </si>
  <si>
    <t>INE261F08AY4</t>
  </si>
  <si>
    <t>226. 7.22% EXIM 03/08/2027</t>
  </si>
  <si>
    <t>INE514E08FP6</t>
  </si>
  <si>
    <t>227. 7.38% NABARD 20/10/2031</t>
  </si>
  <si>
    <t>228. 8.83% EXIM BANK 03/11/2029</t>
  </si>
  <si>
    <t>229. 7.14% NATIONAL HOUSING BANK 17/11/2034</t>
  </si>
  <si>
    <t>230. 7.27% PFC 15/10/2031</t>
  </si>
  <si>
    <t>231. 6.59% PFC 15/10/2030</t>
  </si>
  <si>
    <t>232. 7.65% IRFC 30/12/2032</t>
  </si>
  <si>
    <t>233. 8.41% HUDCO 15/03/2029</t>
  </si>
  <si>
    <t>234. 6.64% PFC 15/07/2030</t>
  </si>
  <si>
    <t>INE134E08NR3</t>
  </si>
  <si>
    <t>235. 7.40% PFC 15/01/2030</t>
  </si>
  <si>
    <t>236. 7.44% PFC 15/01/2030</t>
  </si>
  <si>
    <t>INE053F08411</t>
  </si>
  <si>
    <t>246. 7.75% IRFC 15/04/2033</t>
  </si>
  <si>
    <t>247. 7.48% IRFC 13/08/2029</t>
  </si>
  <si>
    <t>248. 7.55% IRFC 06/11/2029</t>
  </si>
  <si>
    <t>249. 6.73% IRFC 06/07/2035</t>
  </si>
  <si>
    <t>250. 8.55% IRFC 21/02/2029</t>
  </si>
  <si>
    <t>251. 8.30% IRFC 23/03/2029</t>
  </si>
  <si>
    <t>252. 6.90% IRFC 05/06/2035</t>
  </si>
  <si>
    <t>253. 6.87% REC 31/05/2030</t>
  </si>
  <si>
    <t>254. 8.58% HUDCO 14/02/2029</t>
  </si>
  <si>
    <t>255. 7.48% IRFC 29/08/2034</t>
  </si>
  <si>
    <t>256. 7.50% IRFC 09/09/2029</t>
  </si>
  <si>
    <t>257. 6.70% REC 31/12/2029</t>
  </si>
  <si>
    <t>258. 8.54% REC 15/11/2028</t>
  </si>
  <si>
    <t>259. 6.41% IRFC 11/04/2031</t>
  </si>
  <si>
    <t>260. 7.51% NATIONAL HOUSING BANK 04/04/2031</t>
  </si>
  <si>
    <t>261. 7.19% HUDCO 27/03/2035</t>
  </si>
  <si>
    <t>INE031A08954</t>
  </si>
  <si>
    <t>262. 7.35% NATIONAL HOUSING BANK 02/01/2032</t>
  </si>
  <si>
    <t>INE557F08GD6</t>
  </si>
  <si>
    <t>263. 6.90% HUDCO 06/05/2030</t>
  </si>
  <si>
    <t>264. 8.23% IRFC 29/03/2029</t>
  </si>
  <si>
    <t>265. 7.75% - SEMI ANNUAL PFC GOI FULLY SERVICED BONDS 22/03/2027</t>
  </si>
  <si>
    <t>INE053F08437</t>
  </si>
  <si>
    <t>INE202E08250</t>
  </si>
  <si>
    <t>289. 6.90% REC 31/01/2031</t>
  </si>
  <si>
    <t>290. 8.40% IRFC 08/01/2029</t>
  </si>
  <si>
    <t>291. 7.85% IRFC 01/07/2034</t>
  </si>
  <si>
    <t>INE053F07BS7</t>
  </si>
  <si>
    <t>292. 6.99% INDIAN INFRASTRUCTURE FIN. CO. 31/07/2030</t>
  </si>
  <si>
    <t>INE787H08212</t>
  </si>
  <si>
    <t>293. 7.54% IRFC 29/10/2027</t>
  </si>
  <si>
    <t>294. 7.21% IRFC 25/02/2041</t>
  </si>
  <si>
    <t>INE053F07CV9</t>
  </si>
  <si>
    <t>295. 8.55% REC 09/08/2028</t>
  </si>
  <si>
    <t>296. 7.60% - SEMI ANNUAL PFC GOI FULLY SERVICED BONDS 20/02/2027</t>
  </si>
  <si>
    <t>297. 7.60% PFC 13/04/2029</t>
  </si>
  <si>
    <t>INE134E08MX3</t>
  </si>
  <si>
    <t>298. 8.09% REC 21/03/2028</t>
  </si>
  <si>
    <t>299. 6.99% IRFC 04/06/2041</t>
  </si>
  <si>
    <t>INE053F08098</t>
  </si>
  <si>
    <t>300. 7.95% REC 12/03/2027</t>
  </si>
  <si>
    <t>301. 7.54% REC 30/12/2026</t>
  </si>
  <si>
    <t>302. 7.58% REC 31/05/2029</t>
  </si>
  <si>
    <t>INE020B08FD6</t>
  </si>
  <si>
    <t>303. 7.57% IREDA 18/05/2029</t>
  </si>
  <si>
    <t>304. 7.44% PFC 11/06/2027</t>
  </si>
  <si>
    <t>305. 8.94% PFC 25/03/2028</t>
  </si>
  <si>
    <t>306. 7.41% PFC 15/05/2030</t>
  </si>
  <si>
    <t>INE134E08KM0</t>
  </si>
  <si>
    <t>307. 7.86% PFC 12/04/2030</t>
  </si>
  <si>
    <t>INE134E08KK4</t>
  </si>
  <si>
    <t>308. 7.83% IRFC 19/03/2027</t>
  </si>
  <si>
    <t>309. 7.70% REC 10/12/2027</t>
  </si>
  <si>
    <t>310. 7.68% PFC 15/07/2030</t>
  </si>
  <si>
    <t>INE134E08KR9</t>
  </si>
  <si>
    <t>311. 7.45% PFC 15/07/2028</t>
  </si>
  <si>
    <t>312. 7.54% IRFC 29/07/2034</t>
  </si>
  <si>
    <t>INE134E07CK3</t>
  </si>
  <si>
    <t>314. 7.44% IRFC 13/06/2034</t>
  </si>
  <si>
    <t>INE053F08395</t>
  </si>
  <si>
    <t>INE053F08379</t>
  </si>
  <si>
    <t>316. 7.49% IRFC 30/05/2027</t>
  </si>
  <si>
    <t>317. 7.56% PFC 16/09/2026</t>
  </si>
  <si>
    <t>318. 7.65% IRFC 18/04/2033</t>
  </si>
  <si>
    <t>INE053F08247</t>
  </si>
  <si>
    <t>319. 7.33% IRFC 27/08/2027</t>
  </si>
  <si>
    <t>INE053F07AC3</t>
  </si>
  <si>
    <t>INE202E08300</t>
  </si>
  <si>
    <t>INE134E08NM4</t>
  </si>
  <si>
    <t>INE134E08IP7</t>
  </si>
  <si>
    <t>328. 7.22% IREDA GOI FULLY SERVICED BONDS 06/02/2027</t>
  </si>
  <si>
    <t>329. 8.63% REC 25/08/2028</t>
  </si>
  <si>
    <t>INE020B08BB9</t>
  </si>
  <si>
    <t>330. 9.41% INDIAN INFRASTRUCTURE FIN. CO. 27/07/2037</t>
  </si>
  <si>
    <t>331. 8.79% IRFC 04/05/2030</t>
  </si>
  <si>
    <t>332. 8.90% PFC 18/03/2028</t>
  </si>
  <si>
    <t>333. 9.45% PFC 01/09/2026</t>
  </si>
  <si>
    <t>334. 7.74% IRFC 15/04/2038</t>
  </si>
  <si>
    <t>INE053F08296</t>
  </si>
  <si>
    <t>335. 7.52% REC 07/11/2026</t>
  </si>
  <si>
    <t>336. 7.52% HUDCO 15/04/2033</t>
  </si>
  <si>
    <t>INE031A08863</t>
  </si>
  <si>
    <t>337. 7.75% PFC 11/06/2030</t>
  </si>
  <si>
    <t>INE134E08KV1</t>
  </si>
  <si>
    <t>338. 7.03% IRFC 30/07/2036</t>
  </si>
  <si>
    <t>339. 7.90% IWAI GOI FULLY SERVICED BONDS 03/03/2027</t>
  </si>
  <si>
    <t>340. 7.47% IWAI GOI FULLY SERVICED BONDS 13/10/2027</t>
  </si>
  <si>
    <t>INE674K07119</t>
  </si>
  <si>
    <t>21. 8.60% AXIS BANK 28/12/2028</t>
  </si>
  <si>
    <t>24. 7.27% AXIS BANK LIMITED 26-11-2035</t>
  </si>
  <si>
    <t>34. 7.95% HDFC BANK 21/09/2026</t>
  </si>
  <si>
    <t>42. 7.65% HDFC BANK 25/05/2033 (Put 25/05/2026)</t>
  </si>
  <si>
    <t>INE090A08UL3</t>
  </si>
  <si>
    <t>54. 6.88% HDFC 16/06/2031</t>
  </si>
  <si>
    <t>56. 8.05% HDFC 22/10/2029</t>
  </si>
  <si>
    <t>57. 7.78% HDFC 27/03/2027</t>
  </si>
  <si>
    <t>INE040A08757</t>
  </si>
  <si>
    <t>INE040A08617</t>
  </si>
  <si>
    <t>INE115A07QK0</t>
  </si>
  <si>
    <t>INE115A07PP1</t>
  </si>
  <si>
    <t>INE115A07JQ2</t>
  </si>
  <si>
    <t>INE115A07NL5</t>
  </si>
  <si>
    <t>INE115A07KE6</t>
  </si>
  <si>
    <t>INE115A07OR0</t>
  </si>
  <si>
    <t>INE976I07CZ6</t>
  </si>
  <si>
    <t>INE296A07SV1</t>
  </si>
  <si>
    <t>INE296A07RW1</t>
  </si>
  <si>
    <t>INE033L07IH5</t>
  </si>
  <si>
    <t>INE033L07HQ8</t>
  </si>
  <si>
    <t>INE721A07SM7</t>
  </si>
  <si>
    <t>INE121A07QP7</t>
  </si>
  <si>
    <t>INE537P07877</t>
  </si>
  <si>
    <t>INE296A07SE7</t>
  </si>
  <si>
    <t>INE414G07IF1</t>
  </si>
  <si>
    <t>INE916DA7TE6</t>
  </si>
  <si>
    <t>INE296A07SU3</t>
  </si>
  <si>
    <t>143. 8% TCFSL 19/10/2027</t>
  </si>
  <si>
    <t>INE246R07822</t>
  </si>
  <si>
    <t>149. 9.70% HDB FIN. SER. 15/11/2028</t>
  </si>
  <si>
    <t>INE756I08173</t>
  </si>
  <si>
    <t>150. 9.05% HDB FIN. SER. 27/07/2028</t>
  </si>
  <si>
    <t>153. 7.50% CIFCL 28/04/2027</t>
  </si>
  <si>
    <t>INE121A07QN2</t>
  </si>
  <si>
    <t>154. 8.05% HDB 08/08/2029</t>
  </si>
  <si>
    <t>155. 7.5519% HDB 04/04/2029</t>
  </si>
  <si>
    <t>156. 7.68% NIIF Infrastructure Finance LTD. 27/02/2031</t>
  </si>
  <si>
    <t>157. 7.43% NIIF INFRA FINANCE LTD 22-08-2030</t>
  </si>
  <si>
    <t>INE246R07814</t>
  </si>
  <si>
    <t>158. 7.45% KMPL 13/01/2031</t>
  </si>
  <si>
    <t>159. 7.264% KMPL 14/10/2030</t>
  </si>
  <si>
    <t>INE916DA7TF3</t>
  </si>
  <si>
    <t>160. 8.20% KMPL 15/12/2028</t>
  </si>
  <si>
    <t>INE916DA7SM1</t>
  </si>
  <si>
    <t>161. 8.20% KMPL 11/01/2027</t>
  </si>
  <si>
    <t>162. 7.3268% HDB FIN. SER. 04/10/2030</t>
  </si>
  <si>
    <t>INE756I07FK7</t>
  </si>
  <si>
    <t>164. 8.52% MUTHOOT FINANCE LIMITED 23/04/2031</t>
  </si>
  <si>
    <t>167. 7.79% BAJAJ FINANCE 20/09/2033</t>
  </si>
  <si>
    <t>168. 8.85% HDB FIN. SER. 07/06/2029</t>
  </si>
  <si>
    <t>170. 7.95% TCFSL 08/02/2028</t>
  </si>
  <si>
    <t>INE916DA7RS0</t>
  </si>
  <si>
    <t>172. 8.75% ILFS FIN. SER. LTD. 14/08/2026</t>
  </si>
  <si>
    <t>173. 8.51% ILFS FIN. SER. LTD. 11/09/2026</t>
  </si>
  <si>
    <t>174. 8.50% ILFS FIN. SER. LTD. 30/09/2026</t>
  </si>
  <si>
    <t>175. 8.68% ILFS FIN. SER. LTD. 05/12/2026</t>
  </si>
  <si>
    <t>176. 8.25% ISEC PD 26/4/2027</t>
  </si>
  <si>
    <t>2. 6.40% AXIS BANK FD MATURITY 15-10-2026</t>
  </si>
  <si>
    <t>INF767K01DN1</t>
  </si>
  <si>
    <t>INF846K01CX4</t>
  </si>
  <si>
    <t>INF200K01UT4</t>
  </si>
  <si>
    <t>INF205K01MF9</t>
  </si>
  <si>
    <t>INF204K01ZH0</t>
  </si>
  <si>
    <t>INF179KB1HP9</t>
  </si>
  <si>
    <t>(out of above investments classified as 
default)</t>
  </si>
  <si>
    <t>3. 10.30% ILFS FIN SER 22/03/2022</t>
  </si>
  <si>
    <t>4. 10.50% ILFS FIN. SER. 17/09/2018</t>
  </si>
  <si>
    <t>5. 8.06% ILFS 11/05/2022</t>
  </si>
  <si>
    <t>6. 8.30% ILFS 24/01/2023</t>
  </si>
  <si>
    <t>7. 8.50% ILFS FIN. SER. LTD. 30/09/2026</t>
  </si>
  <si>
    <t>8. 8.51% ILFS FIN. SER. LTD. 11/09/2026</t>
  </si>
  <si>
    <t>9. 8.65% ILFS FIN. SER. LTD. 06/12/2021</t>
  </si>
  <si>
    <t>10. 8.65% ILFS FIN. SER. LTD. 18/07/2021</t>
  </si>
  <si>
    <t>11. 8.68% ILFS FIN. SER. LTD. 05/12/2026</t>
  </si>
  <si>
    <t>12. 8.69% ILFS 25/08/2025</t>
  </si>
  <si>
    <t>13. 8.75% ILFS 23/01/2025</t>
  </si>
  <si>
    <t>INE871D07NM5</t>
  </si>
  <si>
    <t>14. 8.75% ILFS FIN. SER. 28/03/2023</t>
  </si>
  <si>
    <t>INE121H07CA4</t>
  </si>
  <si>
    <t>15. 8.75% ILFS FIN. SER. LTD. 14/08/2026</t>
  </si>
  <si>
    <t>16. 8.75% ILFS FIN. SER. LTD. 31/07/2021</t>
  </si>
  <si>
    <t>17. 8.90% ILFS 15/03/2021</t>
  </si>
  <si>
    <t>INE871D07PB3</t>
  </si>
  <si>
    <t>18. 8.90% ILFS FIN. SER. LTD. 26/03/2021</t>
  </si>
  <si>
    <t>19. 9% ILFS 28/12/2024</t>
  </si>
  <si>
    <t>20. 9.50% ILFS 28/07/2024</t>
  </si>
  <si>
    <t>INE871D07NI3</t>
  </si>
  <si>
    <t>21. 9.54% ILFS FIN. SER. LTD. 28/09/2022</t>
  </si>
  <si>
    <t>22. 9.55% ILFS 13/08/2024</t>
  </si>
  <si>
    <t>23. 9.55% ILFS FIN. SER. 28/02/2023</t>
  </si>
  <si>
    <t>24. 9.65% ILFS FIN SER 18/09/2019</t>
  </si>
  <si>
    <t>INE121H07AH3</t>
  </si>
  <si>
    <t>25. 9.70% ILFS 22/02/2021</t>
  </si>
  <si>
    <t>26. 9.95% ILFS 04/02/2019</t>
  </si>
  <si>
    <t>27. 9.98% ILFS 05/12/2018</t>
  </si>
  <si>
    <t>72. STATE BANK OF INDIA EQUITY</t>
  </si>
  <si>
    <t>26. 6.90% G Sec 15/04/2065</t>
  </si>
  <si>
    <t>27. 7.24% GSEC 18/08/2055</t>
  </si>
  <si>
    <t>28. 6.22% GSEC 16/03/2035</t>
  </si>
  <si>
    <t>29. 6.54% GSEC 17/01/2032</t>
  </si>
  <si>
    <t>30. 7.62% GSEC 15/09/2039</t>
  </si>
  <si>
    <t>31. 8.24% GOI 10/11/2033</t>
  </si>
  <si>
    <t>32. 9.23% GSEC 23/12/2043</t>
  </si>
  <si>
    <t>35. 7.10%  GSEC 18/04/2029</t>
  </si>
  <si>
    <t>36. 7.59%  GSEC 20/03/2029</t>
  </si>
  <si>
    <t>37. 7.61% GSEC 09/05/2030</t>
  </si>
  <si>
    <t>38. 7.73% GSEC 19/12/2034</t>
  </si>
  <si>
    <t>39. 8.83% GOI 12/12/2041</t>
  </si>
  <si>
    <t>46. 8.97% GOI 05/12/2030</t>
  </si>
  <si>
    <t>47. 9.20% GOI 30/09/2030</t>
  </si>
  <si>
    <t>53. 7.71% GSC 18/05/2066</t>
  </si>
  <si>
    <t>54. 6.33% GSEC 05/05/2035</t>
  </si>
  <si>
    <t>55. 8.28% G SEC 15/02/2032</t>
  </si>
  <si>
    <t>56. 6.64% GSEC 16/06/2035</t>
  </si>
  <si>
    <t>57. 6.45% GSEC 07/10/2029</t>
  </si>
  <si>
    <t>58. Gsec C-STRIPS Mat 12-Dec-2029</t>
  </si>
  <si>
    <t>59. Gsec C-STRIPS Mat 12-Jun-2029</t>
  </si>
  <si>
    <t>60. 7.10% GSEC 08/04/2034</t>
  </si>
  <si>
    <t>61. 7.72% GSEC 26/10/2055</t>
  </si>
  <si>
    <t>62. Gsec C-STRIPS Mat 12-Jun-2030</t>
  </si>
  <si>
    <t>66. 7.26% GSEC 22/08/2032</t>
  </si>
  <si>
    <t>67. 7.63% GSEC 17/06/2059</t>
  </si>
  <si>
    <t>68. 7.17% GSEC 08/01/2028</t>
  </si>
  <si>
    <t>69. 8.15% NEW GOVT STOCK 12 YEARS 24/11/2026</t>
  </si>
  <si>
    <t>70. Gsec C-STRIPS Mat 12-Jun-2032</t>
  </si>
  <si>
    <t>71. Gsec C-STRIPS Mat 12-Jun-2031</t>
  </si>
  <si>
    <t>72. Gsec C-STRIPS Mat 19-Dec-2029</t>
  </si>
  <si>
    <t>73. Gsec C-STRIPS Mat 12-Dec-2031</t>
  </si>
  <si>
    <t>74. Gsec C-STRIPS Mat 19-Jun-2029</t>
  </si>
  <si>
    <t>75. Gsec C-STRIPS Mat 19-Jun-2030</t>
  </si>
  <si>
    <t>76. 7.50% G SEC 10/08/2034</t>
  </si>
  <si>
    <t>77. 5.85% GSEC 01/12/2030</t>
  </si>
  <si>
    <t>78. Gsec C-STRIPS Mat 19-Jun-2031</t>
  </si>
  <si>
    <t>79. 6.68% G SEC 07/07/2040</t>
  </si>
  <si>
    <t>80. Gsec C-STRIPS Mat 15-Jun-2030</t>
  </si>
  <si>
    <t>81. Gsec C-STRIPS Mat 19-Mar-2029</t>
  </si>
  <si>
    <t>82. Gsec C-STRIPS Mat 12-Dec-2033</t>
  </si>
  <si>
    <t>83. 7.32% GSEC 13/11/2030</t>
  </si>
  <si>
    <t>84. 6.79 GSEC 07/10/2034</t>
  </si>
  <si>
    <t>85. Gsec C-STRIPS Mat 12-Dec-2032</t>
  </si>
  <si>
    <t>86. Gsec C-STRIPS Mat 19-Dec-2031</t>
  </si>
  <si>
    <t>87. Gsec C-STRIPS Mat 15-Dec-2031</t>
  </si>
  <si>
    <t>88. Gsec C-STRIPS Mat 15-Jun-2032</t>
  </si>
  <si>
    <t>89. 6.97% GSEC 06/09/2026</t>
  </si>
  <si>
    <t>90. Gsec C-STRIPS Mat 15-Dec-2032</t>
  </si>
  <si>
    <t>91. Gsec C-STRIPS Mat 15-Jun-2033</t>
  </si>
  <si>
    <t>93. Gsec C-STRIPS Mat 22-Aug-2030</t>
  </si>
  <si>
    <t>94. Gsec C-STRIPS Mat 12-Sep-2029</t>
  </si>
  <si>
    <t>95. 6.94% GSEC 11/05/2036</t>
  </si>
  <si>
    <t>96. Gsec C-STRIPS Mat 02-Jan-2030</t>
  </si>
  <si>
    <t>97. Gsec C-STRIPS Mat 15-Jun-2029</t>
  </si>
  <si>
    <t>98. Gsec C-STRIPS Mat 17-Jun-2029</t>
  </si>
  <si>
    <t>99. Gsec C-STRIPS Mat 02-Jul-2030</t>
  </si>
  <si>
    <t>100. Gsec C-STRIPS Mat 15-Dec-2029</t>
  </si>
  <si>
    <t>101. Gsec C-STRIPS Mat 15-Jun-2031</t>
  </si>
  <si>
    <t>102. Gsec C-STRIPS Mat 19-Sep-2029</t>
  </si>
  <si>
    <t>103. Gsec C-STRIPS Mat 19-Jun-2032</t>
  </si>
  <si>
    <t>104. Gsec C-STRIPS Mat 12-Jun-2033</t>
  </si>
  <si>
    <t>105. Gsec C-STRIPS Mat 16-Dec-2030</t>
  </si>
  <si>
    <t>106. 6.99% GSEC 15/12/2051</t>
  </si>
  <si>
    <t>107. Gsec C-STRIPS Mat 17-Dec-2030</t>
  </si>
  <si>
    <t>108. Gsec C-STRIPS Mat 17-Jun-2028</t>
  </si>
  <si>
    <t>109. Gsec C-STRIPS Mat 17-Dec-2031</t>
  </si>
  <si>
    <t>110. Gsec C-STRIPS Mat 22-Aug-2031</t>
  </si>
  <si>
    <t>111. Gsec C-STRIPS Mat 25-Nov-2030</t>
  </si>
  <si>
    <t>112. 8.33% GSEC 21/09/2032</t>
  </si>
  <si>
    <t>113. Gsec C-STRIPS Mat 15-Apr-2031</t>
  </si>
  <si>
    <t>114. 7.38% GSEC 20/06/2027</t>
  </si>
  <si>
    <t>115. 10.18% GSEC 11/09/2026</t>
  </si>
  <si>
    <t>116. Gsec C-STRIPS Mat 15-Dec-2030</t>
  </si>
  <si>
    <t>117. Gsec C-STRIPS Mat 22-Feb-2030</t>
  </si>
  <si>
    <t>118. Gsec C-STRIPS Mat 12-Mar-2030</t>
  </si>
  <si>
    <t>119. 8.24% G SEC 15/02/2027</t>
  </si>
  <si>
    <t>120. Gsec C-STRIPS Mat 19-Dec-2032</t>
  </si>
  <si>
    <t>16. 7.48% Karnataka 04-Sep-2037</t>
  </si>
  <si>
    <t>17. 7.70% MAHARASHTRA 19/10/2030</t>
  </si>
  <si>
    <t>25. 7.48% MAHARASHTRA SGS 27/03/2042</t>
  </si>
  <si>
    <t>26. 7.57% Uttar Pradesh 18/03/2038</t>
  </si>
  <si>
    <t>27. 7.94% TAMIL NADU 15/06/2032</t>
  </si>
  <si>
    <t>28. 7.04% KERALA 01/09/2034</t>
  </si>
  <si>
    <t>29. 7.62% MAHARASHTRA 25/05/2030</t>
  </si>
  <si>
    <t>30. 7.81% GUJARAT 12/10/2032</t>
  </si>
  <si>
    <t>31. 7.65% TAMIL NADU 06/07/2029</t>
  </si>
  <si>
    <t>32. 7.77% GUJARAT 27/07/2032</t>
  </si>
  <si>
    <t>34. 7.54% MAHARASHTRA SGS 04/02/2037</t>
  </si>
  <si>
    <t>35. 7.73% GUJARAT SGS 23/03/2036</t>
  </si>
  <si>
    <t>36. 7.73% KARNATAKA SGS 01/11/2035</t>
  </si>
  <si>
    <t>37. 7.72% MAHARASHTRA SGS 10/01/2035</t>
  </si>
  <si>
    <t>38. 7.44% KARNATAKA SGS 28/02/2034</t>
  </si>
  <si>
    <t>39. 7.44% TAMIL NADU SGS 05/06/2034</t>
  </si>
  <si>
    <t>40. 7.47% Karnataka 25-Aug-2036</t>
  </si>
  <si>
    <t>42. 7.43% HARYANA SGS 05/06/2034</t>
  </si>
  <si>
    <t>43. 7.45% UTTAR PRADESH SGS 03/05/2033</t>
  </si>
  <si>
    <t>44. 8.45% UP 27/02/2029</t>
  </si>
  <si>
    <t>45. 7.4% Tamil Nadu 04-Mar-2035</t>
  </si>
  <si>
    <t>46. 7.37% KARNATAKA SGS 13/03/2037</t>
  </si>
  <si>
    <t>47. 7.49% TELANGANA SGS 03/12/2039</t>
  </si>
  <si>
    <t>48. 7.14% TAMIL NADU 02/03/2032</t>
  </si>
  <si>
    <t>49. 7.23% MAHARASHTRA SGS 2040</t>
  </si>
  <si>
    <t>52. 7.27% TAMIL NADU SGS 26/06/2054</t>
  </si>
  <si>
    <t>53. 7.69% UTTAR PRADESH SGS 11/10/2035</t>
  </si>
  <si>
    <t>54. 7.12% GUJARAT 02/03/2032</t>
  </si>
  <si>
    <t>56. 6.91% MAHARASHTRA 15/09/2033</t>
  </si>
  <si>
    <t>57. 7.63% KARNATAKA SGS 14/12/2039</t>
  </si>
  <si>
    <t>58. 7.10% TAMIL NADU 23/02/2032</t>
  </si>
  <si>
    <t>59. 7.49% MAHARASHTRA SGS 07/02/2036</t>
  </si>
  <si>
    <t>60. 7.34% TAMIL NADU SGS 24/07/2034</t>
  </si>
  <si>
    <t>61. 7.82% TELANGANA SGS 22/04/2047</t>
  </si>
  <si>
    <t>62. 7.36% UTTARPRADESH SGS 03/12/2036</t>
  </si>
  <si>
    <t>63. 7.79% UTTARPRADESH SGS 29/03/2033</t>
  </si>
  <si>
    <t>64. 7.44% KARNATAKA SGS 11/09/2036</t>
  </si>
  <si>
    <t>65. 6.82% MAHARASHTRA 05/05/2032</t>
  </si>
  <si>
    <t>66. 7.41% TAMIL NADU SGS 11/03/2036</t>
  </si>
  <si>
    <t>67. 7.73% KARNATAKA SGS 01/11/2036</t>
  </si>
  <si>
    <t>68. 7.33% Jharkhand 17/09/2034</t>
  </si>
  <si>
    <t>69. 7.68% KARNATAKA SGS 21/12/2034</t>
  </si>
  <si>
    <t>70. 7.35% TELENGANA SGS 19/06/2036</t>
  </si>
  <si>
    <t>71. 7.59% HARYANA SGS 04/10/2035</t>
  </si>
  <si>
    <t>72. 7.73% HARYANA SGS 01/03/2032</t>
  </si>
  <si>
    <t>73. 7.65% UP 15/04/2030</t>
  </si>
  <si>
    <t>74. 7.73% MAHARASHTRA SGS 10/01/2036</t>
  </si>
  <si>
    <t>75. 7.22% MAHARASHTRA SGS 2045</t>
  </si>
  <si>
    <t>76. 7.27% MAHARASHTRA SGS 07/08/2039</t>
  </si>
  <si>
    <t>77. 7.49% TAMILNADU SGS 24/04/2034</t>
  </si>
  <si>
    <t>78. 7.74% MAHARASHTRA SGS 01/03/2033</t>
  </si>
  <si>
    <t>79. 8.14% GUJARAT 20/03/2029</t>
  </si>
  <si>
    <t>80. 7.10% MAHARASHTRA 04/08/2036</t>
  </si>
  <si>
    <t>81. 7.43% MAHARASHTRA SGS 28/02/2035</t>
  </si>
  <si>
    <t>82. 7.27% MAHARASHTRA SGS 07/08/2044</t>
  </si>
  <si>
    <t>83. 7.12% MAHARASHTRA SGS 05/02/2038</t>
  </si>
  <si>
    <t>84. 7.46% UTTAR PRADESH SGS 17/12/2037</t>
  </si>
  <si>
    <t>85. 7.49% TAMILNADU SGS 02/05/2044</t>
  </si>
  <si>
    <t>86. 7.86% MAHARASHTRA 08/06/2030</t>
  </si>
  <si>
    <t>87. 7.43% MAHARASHTRA SGS 28/02/2036</t>
  </si>
  <si>
    <t>88. 7.80% TAMIL NADU 27/07/2032</t>
  </si>
  <si>
    <t>89. 7.79%  TAMIL NADU 04/10/2032</t>
  </si>
  <si>
    <t>90. 7.62% MAHARASHTRA 28/09/2030</t>
  </si>
  <si>
    <t>91. 7.61% Maharashtra 11/05/2029</t>
  </si>
  <si>
    <t>92. 7.63% MAHARASHTRA SGS 31/01/2035</t>
  </si>
  <si>
    <t>93. 7.62% Karnataka 25/09/2036</t>
  </si>
  <si>
    <t>94. 7.17% TAMIL NADU 30/03/2030</t>
  </si>
  <si>
    <t>95. 7.62% UP SGS 18/01/2035</t>
  </si>
  <si>
    <t>96. 7.58% Tamil Nadu 25/03/2035</t>
  </si>
  <si>
    <t>97. 7.48% KARNATAKA SGS 21/02/2033</t>
  </si>
  <si>
    <t>98. 8.66% UP 31/10/2028</t>
  </si>
  <si>
    <t>99. 7.42% GUJARAT SGS 14-02-2033</t>
  </si>
  <si>
    <t>100. 7.38% TAMIL NADU SGS 29/05/2033</t>
  </si>
  <si>
    <t>101. 7.38% HARYANA SGS 13/03/2035</t>
  </si>
  <si>
    <t>102. 6.87% MAHARASHTRA 05/05/2033</t>
  </si>
  <si>
    <t>103. 7.44% MAHARASHTRA SGS 03/04/2041</t>
  </si>
  <si>
    <t>104. 7.86% HARYANA 29/06/2032</t>
  </si>
  <si>
    <t>105. 7.74% KARNATAKA SGS 03/01/2034</t>
  </si>
  <si>
    <t>106. 6.60% UP 06/01/2031</t>
  </si>
  <si>
    <t>107. 7.65% TAMIL NADU SGS 18/10/2033</t>
  </si>
  <si>
    <t>108. 7.20% KARNATAKA 05/02/2031</t>
  </si>
  <si>
    <t>109. 7.70% MAHARASHTRA SGS 08/03/2033</t>
  </si>
  <si>
    <t>110. 7.88% MP SGS 27/10/2033</t>
  </si>
  <si>
    <t>111. 7.39% TELENGANA SGS 07/06/2039</t>
  </si>
  <si>
    <t>112. 7.35% TELENGANA SGS 19/06/2038</t>
  </si>
  <si>
    <t>113. 7.62% UTTAR PRADESH SGS 20/12/2033</t>
  </si>
  <si>
    <t>115. 7.69% KARNATAKA SGS 25/10/2033</t>
  </si>
  <si>
    <t>116. 7.45% MAHARASHTRA SGS 22/03/2039</t>
  </si>
  <si>
    <t>117. 7.68% KARNATAKA SGS 16/11/2031</t>
  </si>
  <si>
    <t>118. 6.98% UP 25/08/2031</t>
  </si>
  <si>
    <t>119. 7.65%  GUJARAT 06/07/2029</t>
  </si>
  <si>
    <t>120. 7.32% MAHARASHTRA SGS 31/05/2032</t>
  </si>
  <si>
    <t>121. 7.78% UTTARPRADESH SGS 23/03/2035</t>
  </si>
  <si>
    <t>122. 7.72% KARNATAKA SGS 13/12/2035</t>
  </si>
  <si>
    <t>123. 7.55% TELENGANA SGS 04/10/2032</t>
  </si>
  <si>
    <t>124. 8.06% KARNATAKA 27/03/2029</t>
  </si>
  <si>
    <t>125. 7.48% UTTAR PRADESH SGS 21/02/2034</t>
  </si>
  <si>
    <t>126. 7.52% TELANGANA SGS 31/12/2036</t>
  </si>
  <si>
    <t>127. 7.55% KARNATAKA SGS 11/08/2035</t>
  </si>
  <si>
    <t>128. 7.64% MAHARASHTRA 28/09/2032</t>
  </si>
  <si>
    <t>129. 7.77% MAHARASHTRA SGS 22/04/2044</t>
  </si>
  <si>
    <t>130. 7.72% KARNATAKA SGS 06/12/2035</t>
  </si>
  <si>
    <t>131. 6.57% TAMIL NADU 13/01/2031</t>
  </si>
  <si>
    <t>132. 8.18% TAMIL NADU 19/12/2028</t>
  </si>
  <si>
    <t>133. 7.51% KARNATAKA SGS 07/07/2036</t>
  </si>
  <si>
    <t>134. 7.25% GUJARAT 09/03/2032</t>
  </si>
  <si>
    <t>135. 7.57% Maharashtra 25/03/2036</t>
  </si>
  <si>
    <t>136. 7.47% MAHARASHTRA SGS 21/02/2036</t>
  </si>
  <si>
    <t>137. 7.03% MADHYA PRADESH 17/02/2031</t>
  </si>
  <si>
    <t>138. 7.65% TAMIL NADU SGS 25/01/2033</t>
  </si>
  <si>
    <t>139. 7.45% Gujarat 25/09/2034</t>
  </si>
  <si>
    <t>140. 7.82% TAMIL NADU 27/10/2032</t>
  </si>
  <si>
    <t>141. 7.23% TAMIL NADU SGS 17/12/2035</t>
  </si>
  <si>
    <t>142. 7.69% TAMIL NADU 28/12/2037</t>
  </si>
  <si>
    <t>143. 7.09% KERALA 23/06/2036</t>
  </si>
  <si>
    <t>144. 7.66% TAMIL NADU SGS 27/12/2033</t>
  </si>
  <si>
    <t>145. 7.42% KARNATAKA SGS 06/03/2035</t>
  </si>
  <si>
    <t>146. 8.22% KARNATAKA 30/01/2031</t>
  </si>
  <si>
    <t>147. 8.10% WEST BENGAL 27/03/2029</t>
  </si>
  <si>
    <t>148. 7.78% MAHARASHTRA 27/10/2030</t>
  </si>
  <si>
    <t>149. 7.45% KARNATAKA SGS 20/03/2037</t>
  </si>
  <si>
    <t>150. 7.50% MAHARASHTRA SGS 27/03/2044</t>
  </si>
  <si>
    <t>151. 7.46% KARNATAKA SGS 20/03/2038</t>
  </si>
  <si>
    <t>152. 7.37% KARNATAKA SGS 13/03/2038</t>
  </si>
  <si>
    <t>153. 7.73% MAHARASHTRA SGS 29/03/2032</t>
  </si>
  <si>
    <t>154. 7.64 UP SGS 08/02/2036</t>
  </si>
  <si>
    <t>155. 7.80% TAMILNADU SGS 06/05/2041</t>
  </si>
  <si>
    <t>156. 7.09% GUJARAT 23/02/2032</t>
  </si>
  <si>
    <t>157. 7.49% HR SGS 2033</t>
  </si>
  <si>
    <t>158. 7.4% Gujarat 04-Mar-2036</t>
  </si>
  <si>
    <t>159. 7.30% MAHARASHTRA SGS 31/07/2038</t>
  </si>
  <si>
    <t>160. 7.63% TELENGANA SGS 11/01/2036</t>
  </si>
  <si>
    <t>161. 7.42% TAMIL NADU SGS 28/02/2034</t>
  </si>
  <si>
    <t>162. 8.63% RAJASTHAN 03/09/2028</t>
  </si>
  <si>
    <t>163. 8.38% PUNJAB 06/02/2029</t>
  </si>
  <si>
    <t>164. 7.45% MAHARASHTRA SGS 22/03/2038</t>
  </si>
  <si>
    <t>165. 7.83% RAJASTHAN 22/06/2032</t>
  </si>
  <si>
    <t>166. 7.86% JHARKHAND 09/11/2034</t>
  </si>
  <si>
    <t>167. 7.73% KARNATAKA SGS 03/01/2035</t>
  </si>
  <si>
    <t>168. 7.65% TELANGANA 15/04/2030</t>
  </si>
  <si>
    <t>169. 7.72% MAHARASHTRA SGS 23/03/2032</t>
  </si>
  <si>
    <t>170. 7.73% KARNATAKA SGS 29/11/2034</t>
  </si>
  <si>
    <t>171. 7.70% HARYANA 15/03/2032</t>
  </si>
  <si>
    <t>172. 7.74% KARNATAKA SGS 10/01/2036</t>
  </si>
  <si>
    <t>173. 7.70% UTTAR PRADESH SGS 11/10/2034</t>
  </si>
  <si>
    <t>174. 7.71% HARYANA SGS 13/12/2033</t>
  </si>
  <si>
    <t>176. 7.62% UTTAR PRADESH SGS 20/12/2034</t>
  </si>
  <si>
    <t>177. 7.48% KARNATAKA SGS 18/02/2037</t>
  </si>
  <si>
    <t>178. 7.47% TELENGANA SGS 09/08/2032</t>
  </si>
  <si>
    <t>180. 7.57% UTTAR PRADESH SGS 04/02/2036</t>
  </si>
  <si>
    <t>181. 7.48% MAHARASHTRA SGS 07/02/2035</t>
  </si>
  <si>
    <t>182. 7.91% MAHARASHTRA SGS 08/04/2039</t>
  </si>
  <si>
    <t>183. 7.24% TAMIL NADU 25/01/2032</t>
  </si>
  <si>
    <t>185. 7.08% UP 17/02/2031</t>
  </si>
  <si>
    <t>186. 7.33% Maharashtra 04-Mar-2034</t>
  </si>
  <si>
    <t>187. 7.49% JHARKHAND 18/03/2036</t>
  </si>
  <si>
    <t>188. 7.45% HARYANA SGS 30/08/2035</t>
  </si>
  <si>
    <t>189. 6.96% KARNATAKA 22/12/2031</t>
  </si>
  <si>
    <t>190. 8.48% KERALA 08/08/2030</t>
  </si>
  <si>
    <t>191. 7.24% MAHARASHTRA SGS 10/09/2034</t>
  </si>
  <si>
    <t>192. 7.07% MADHYA PRADESH 07/10/2032</t>
  </si>
  <si>
    <t>193. 8.31% JHARKHAND 13/02/2029</t>
  </si>
  <si>
    <t>194. 6.95% HARYANA 02/06/2033</t>
  </si>
  <si>
    <t>195. 6.96% KERALA 02/06/2034</t>
  </si>
  <si>
    <t>196. 7.44% MAHARASHTRA SGS 04/02/2034</t>
  </si>
  <si>
    <t>198. 6.97% UTTARAKHAND SGS 30/07/2035</t>
  </si>
  <si>
    <t>199. 7.18% KARNATAKA 05/01/2033</t>
  </si>
  <si>
    <t>200. 6.77% KARNATAKA 09/09/2034</t>
  </si>
  <si>
    <t>201. 7.59% KARNATAKA SGS 07/12/2038</t>
  </si>
  <si>
    <t>202. 7.45% KARNATAKA SGS 20/03/2035</t>
  </si>
  <si>
    <t>203. 7.18% TAMILNADU SGS 12/03/2035</t>
  </si>
  <si>
    <t>204. 7.39% TAMIL NADU SGS 21/06/2033</t>
  </si>
  <si>
    <t>205. 6.97% KERALA 25/08/2031</t>
  </si>
  <si>
    <t>206. 7.43% MAHARASHTRA SGS 03/04/2039</t>
  </si>
  <si>
    <t>207. 7.03% BIHAR 24/07/2029</t>
  </si>
  <si>
    <t>208. 7.35% HARYANA SGS 24/05/2033</t>
  </si>
  <si>
    <t>209. 8.19% KARNATAKA 23/01/2029</t>
  </si>
  <si>
    <t>210. 6.85% MADHYA PRADESH 15/09/2031</t>
  </si>
  <si>
    <t>211. 7.44% HARYANA SGS 12/07/2032</t>
  </si>
  <si>
    <t>212. 7.34% TELENGANA SGS 24/07/2037</t>
  </si>
  <si>
    <t>213. 8.28% Gujarat 20/02/2029</t>
  </si>
  <si>
    <t>214. 8.62% HARYANA 03/09/2028</t>
  </si>
  <si>
    <t>215. 7.71% GUJARAT SGS 08/03/2034</t>
  </si>
  <si>
    <t>216. 7.75% UP SGS 08/03/2035</t>
  </si>
  <si>
    <t>217. 7.31% TAMIL NADU SGS 10/07/2054</t>
  </si>
  <si>
    <t>218. 7.12% MAHARASHTRA SGS 05/02/2036</t>
  </si>
  <si>
    <t>219. 7.67% TELENGANA SGS 28/12/2035</t>
  </si>
  <si>
    <t>220. 7.44% HARYANA SGS 06/09/2035</t>
  </si>
  <si>
    <t>221. 7.48% KARNATAKA SGS 28/07/2035</t>
  </si>
  <si>
    <t>222. 7.30% MAHARASHTRA SGS 31/07/2039</t>
  </si>
  <si>
    <t>223. 8.60% UP 14/11/2028</t>
  </si>
  <si>
    <t>224. 7.52% HARYANA SGS 02/05/2034</t>
  </si>
  <si>
    <t>225. 8.43% PUNJAB 05/12/2028</t>
  </si>
  <si>
    <t>226. 8.39% UP 13/03/2029</t>
  </si>
  <si>
    <t>227. 7.45% GUJARAT SGS 27/09/2031</t>
  </si>
  <si>
    <t>228. 7.13% TAMIL NADU 23/03/2030</t>
  </si>
  <si>
    <t>229. 6.59% RAJASTHAN 06/01/2031</t>
  </si>
  <si>
    <t>230. 8.65% ANDHRA PRADESH 03/09/2031</t>
  </si>
  <si>
    <t>231. 6.78% MAHARASHTRA 25/05/2031</t>
  </si>
  <si>
    <t>232. 8.44% RAJASTHAN 27/02/2029</t>
  </si>
  <si>
    <t>233. 7.60% MAHARASHTRA 15/04/2030</t>
  </si>
  <si>
    <t>234. 8.07% MAHARASHTRA SGS 08/04/2049</t>
  </si>
  <si>
    <t>235. 7.89% TELENGANA SGS 27/10/2036</t>
  </si>
  <si>
    <t>236. 7.83% HARYANA 12/10/2032</t>
  </si>
  <si>
    <t>237. 7.95% TELANGANA 10/08/2037</t>
  </si>
  <si>
    <t>238. 8.17% GUJARAT 19/12/2028</t>
  </si>
  <si>
    <t>240. 7.46% MAHARASHTRA SGS 13/09/2033</t>
  </si>
  <si>
    <t>241. 7.64% KARNATAKA SGS 18/10/2032</t>
  </si>
  <si>
    <t>242. 7.57% GUJARAT SGS 18/01/2032</t>
  </si>
  <si>
    <t>243. 7.62% TAMIL NADU SGS 04/01/2033</t>
  </si>
  <si>
    <t>244. 7.03% Haryana SGS 11/06/2039</t>
  </si>
  <si>
    <t>245. 8.44% BIHAR 06/03/2029</t>
  </si>
  <si>
    <t>246. 7.50% TAMIL NADU SGS 07/01/2037</t>
  </si>
  <si>
    <t>247. 7% UK 14/07/2031</t>
  </si>
  <si>
    <t>248. 6.70% PUNJAB 03/06/2030</t>
  </si>
  <si>
    <t>249. 8.44% Haryana SGS 06/03/2034</t>
  </si>
  <si>
    <t>250. 7.36% TELENGANA SGS 03/07/2037</t>
  </si>
  <si>
    <t>251. 8.39% ANDHRA PRADESH 23/05/2028</t>
  </si>
  <si>
    <t>252. 7.35% TELENGANA SGS 24/07/2040</t>
  </si>
  <si>
    <t>253. 7.52% KARNATAKA SGS 24/12/2037</t>
  </si>
  <si>
    <t>254. 7.80%  GUJARAT 20/07/2032</t>
  </si>
  <si>
    <t>255. 7.04% RAJASTHAN 23/06/2036</t>
  </si>
  <si>
    <t>256. 7.33% TELENGANA SGS 24/07/2042</t>
  </si>
  <si>
    <t>257. 7.64% GUJARAT SGS 17/01/2033</t>
  </si>
  <si>
    <t>258. 7.23% KERALA 30/10/2029</t>
  </si>
  <si>
    <t>259. 7.68% KARNATAKA SGS 17/01/2039</t>
  </si>
  <si>
    <t>260. 7.26% GUJARAT 11/12/2029</t>
  </si>
  <si>
    <t>261. 7.45% MAHARASHTRA SGS 20/03/2037</t>
  </si>
  <si>
    <t>262. 7.18% MAHARASHTRA 08/04/2030</t>
  </si>
  <si>
    <t>263. 7.47% HARYANA SGS 12/07/2035</t>
  </si>
  <si>
    <t>264. 7.72% HARYANA SGS 08/11/2035</t>
  </si>
  <si>
    <t>265. 7.12% MAHARASHTRA SGS 25/09/2038</t>
  </si>
  <si>
    <t>266. 8.73% UP 10/10/2028</t>
  </si>
  <si>
    <t>267. 7.18% Tamil Nadu SGS 27/08/2036</t>
  </si>
  <si>
    <t>268. 7.33% TELENGANA SGS 18/07/2040</t>
  </si>
  <si>
    <t>269. 7.65% HARYANA SGS 22/11/2033</t>
  </si>
  <si>
    <t>270. 8.52% ANDHRA PRADESH 21/08/2028</t>
  </si>
  <si>
    <t>271. 7.80% TAMIL NADU 01/06/2032</t>
  </si>
  <si>
    <t>272. 7.22% TAMIL NADU 30/10/2028</t>
  </si>
  <si>
    <t>273. 7.12% TELENGANA SGS 03/10/2039</t>
  </si>
  <si>
    <t>274. 7.46% MADHYA PRADESH 14/09/2032</t>
  </si>
  <si>
    <t>275. 8.40% RAJASTHAN 13/03/2029</t>
  </si>
  <si>
    <t>276. 7.43% TELENGANA SGS 08/05/2041</t>
  </si>
  <si>
    <t>277. 7.87% TAMIL NADU 13/07/2033</t>
  </si>
  <si>
    <t>278. 8.84% RAJASTHAN 12/09/2028</t>
  </si>
  <si>
    <t>279. 7.23% KARNATAKA 06/11/2028</t>
  </si>
  <si>
    <t>280. 6.76% MADHYA PRADESH 16/09/2033</t>
  </si>
  <si>
    <t>281. 7.95% TELENGANA 20/07/2035</t>
  </si>
  <si>
    <t>282. 8.33% MADHYA PRADESH 30/05/2028</t>
  </si>
  <si>
    <t>283. 8.00% HARYANA 08/04/2030</t>
  </si>
  <si>
    <t>284. 8.14% HARYANA 27/03/2028</t>
  </si>
  <si>
    <t>285. 7.89% MAHARASHTRA 08/06/2032</t>
  </si>
  <si>
    <t>286. 7.74% Gujarat 27/05/2038</t>
  </si>
  <si>
    <t>287. 7.80% GUJARAT 01/06/2032</t>
  </si>
  <si>
    <t>288. 7.20% MAHARASHTRA 23/10/2029</t>
  </si>
  <si>
    <t>289. 7.02% TAMIL NADU 29/12/2031</t>
  </si>
  <si>
    <t>290. 7.21% KARNATAKA 02/02/2032</t>
  </si>
  <si>
    <t>291. 7.42% KARNATAKA SGS 28/02/2039</t>
  </si>
  <si>
    <t>292. 7.45% MAHARASHTRA SGS 20/03/2038</t>
  </si>
  <si>
    <t>293. 6.88% MAHARASHTRA 12/05/2033</t>
  </si>
  <si>
    <t>294. 7.08% KARNATAKA 04/03/2031</t>
  </si>
  <si>
    <t>295. 8.37% TAMIL NADU 06/03/2029</t>
  </si>
  <si>
    <t>296. 8.12% HARYANA 27/03/2036</t>
  </si>
  <si>
    <t>297. 8.42% MAHARASHTRA 01/08/2028</t>
  </si>
  <si>
    <t>298. 7.29% GUJARAT 30/03/2032</t>
  </si>
  <si>
    <t>299. 8.22% UP 16/01/2029</t>
  </si>
  <si>
    <t>300. 7.76% MAHARASHTRA 04/10/2030</t>
  </si>
  <si>
    <t>301. 6.60% RAJASTHAN 09/12/2030</t>
  </si>
  <si>
    <t>302. 7.20% UP 24/02/2031</t>
  </si>
  <si>
    <t>303. 8.13% RAJASTHAN 27/03/2028</t>
  </si>
  <si>
    <t>304. 7.52% TAMIL NADU SGS 04/10/2033</t>
  </si>
  <si>
    <t>305. 7.41% UTTAR PRADESH SGS 14/06/2034</t>
  </si>
  <si>
    <t>306. 8.43% ANDHRA PRADESH 05/12/2030</t>
  </si>
  <si>
    <t>307. 8.39% ANDHRA PRADESH 06/02/2031</t>
  </si>
  <si>
    <t>308. 7.04% ANDHRA PRADESH 06/10/2034</t>
  </si>
  <si>
    <t>309. 8.60% RAJASTHAN 06/11/2028</t>
  </si>
  <si>
    <t>310. 6.69% GUJARAT SGS 14-05-2035</t>
  </si>
  <si>
    <t>311. 8.41% KERALA 01/08/2028</t>
  </si>
  <si>
    <t>312. 7.97% TELANGANA SGS 08/04/2043</t>
  </si>
  <si>
    <t>IN4520260014</t>
  </si>
  <si>
    <t>313. 7.40% HARYANA SGS 28/06/2033</t>
  </si>
  <si>
    <t>314. 7.50% TAMIL NADU SGS 2036 28/01/2036</t>
  </si>
  <si>
    <t>315. 7.71% GUJARAT SGS 01/03/2033</t>
  </si>
  <si>
    <t>316. 7.45% TELANGANA 07/09/2030</t>
  </si>
  <si>
    <t>317. 7.74% UP SGS 15/03/2037</t>
  </si>
  <si>
    <t>318. 7.20% KARNATAKA 23/10/2029</t>
  </si>
  <si>
    <t>319. 7.23% UP 23/10/2029</t>
  </si>
  <si>
    <t>320. 7.40% MAHARASHTRA SGS 28/06/2032</t>
  </si>
  <si>
    <t>321. 7.60% KARNATAKA SGS 20/12/2038</t>
  </si>
  <si>
    <t>322. 7.08% CHHATISGARH 04/03/2030</t>
  </si>
  <si>
    <t>323. 7.04% TAMIL NADU 09/02/2030</t>
  </si>
  <si>
    <t>324. 7.44% TAMIL NADU SGS 05/07/2033</t>
  </si>
  <si>
    <t>325. 7.43% TAMIL NADU SGS 06/09/2033</t>
  </si>
  <si>
    <t>326. 7.5% TAMILNADU SGS 14/01/2036</t>
  </si>
  <si>
    <t>327. 7.11% GUJARAT 17/03/2031</t>
  </si>
  <si>
    <t>328. 7.39% TAMIL NADU SGS 10/05/2033</t>
  </si>
  <si>
    <t>329. 7.38% TAMIL NADU SGS 29/05/2034</t>
  </si>
  <si>
    <t>330. 7.05% RAJASTHAN 17/02/2031</t>
  </si>
  <si>
    <t>331. 7.35% TAMIL NADU SGS 03/07/2034</t>
  </si>
  <si>
    <t>332. 7.83% MAHARASHTRA 08/04/2030</t>
  </si>
  <si>
    <t>333. 7.29% WEST BENGAL 31/07/2034</t>
  </si>
  <si>
    <t>334. 6.60% RAJASTHAN 30/12/2030</t>
  </si>
  <si>
    <t>335. 7.26% TAMIL NADU SGS 24/09/2035</t>
  </si>
  <si>
    <t>336. 8.73% UP 24/10/2028</t>
  </si>
  <si>
    <t>337. 8.38% GUJARAT 27/02/2029</t>
  </si>
  <si>
    <t>338. 8.40% RAJASTHAN 06/06/2028</t>
  </si>
  <si>
    <t>339. 7.37% TELENGANA SGS 03/07/2042</t>
  </si>
  <si>
    <t>340. 7.25% ANDHRA PRADESH 07/08/2030</t>
  </si>
  <si>
    <t>341. 6.49% ANDHRA PRADESH 29/07/2033</t>
  </si>
  <si>
    <t>342. 7.38% TAMILNADU SGS 06/03/2054</t>
  </si>
  <si>
    <t>343. 7.17% PUNJAB 05/02/2030</t>
  </si>
  <si>
    <t>344. 8.49% RAJASTHAN 21/08/2028</t>
  </si>
  <si>
    <t>345. 6.83% MAHARASHTRA 19/05/2032</t>
  </si>
  <si>
    <t>346. 7.80% ANDHRA PRADESH 22/06/2031</t>
  </si>
  <si>
    <t>347. 7.44% MAHARASHTRA SGS 03/04/2042</t>
  </si>
  <si>
    <t>348. 7.70% MAHARASHTRA 25/05/2032</t>
  </si>
  <si>
    <t>349. 7.61% TAMIL NADU 30/08/2032</t>
  </si>
  <si>
    <t>350. 7.43% ANDHRA PRADESH 03/07/2032</t>
  </si>
  <si>
    <t>351. 8.32% UP 13/02/2029</t>
  </si>
  <si>
    <t>352. 7.05% KERALA 04/03/2030</t>
  </si>
  <si>
    <t>353. 8.55% UK 28/11/2028</t>
  </si>
  <si>
    <t>354. 8.61% PUNJAB 14/11/2028</t>
  </si>
  <si>
    <t>355. 8.55% MADHYA PRADESH 04/07/2028</t>
  </si>
  <si>
    <t>356. 8.18% BIHAR 30/01/2029</t>
  </si>
  <si>
    <t>357. 7.17% UP 10/03/2031</t>
  </si>
  <si>
    <t>358. 8.45% ANDHRA PRADESH 27/06/2028</t>
  </si>
  <si>
    <t>359. 8.67% CHHATISGARH SPL SDL 28/03/2028</t>
  </si>
  <si>
    <t>360. 8.33% KERALA 30/05/2028</t>
  </si>
  <si>
    <t>361. 8.29% ASSAM 14/03/2028</t>
  </si>
  <si>
    <t>362. 8.15% BIHAR 27/03/2028</t>
  </si>
  <si>
    <t>363. 8.07% RAJASTHAN 31/01/2028</t>
  </si>
  <si>
    <t>364. 7.77% GUJARAT 01/06/2031</t>
  </si>
  <si>
    <t>365. 7.57% TAMIL NADU SGS 11/01/2033</t>
  </si>
  <si>
    <t>366. 7.4% MAHARASHTRA SGS 06/03/2035</t>
  </si>
  <si>
    <t>367. 7.24% GUJARAT SGS 25-Aug-2033</t>
  </si>
  <si>
    <t>368. 8.08% KARNATAKA 26/12/2028</t>
  </si>
  <si>
    <t>369. 8.65% RAJASTHAN 03/10/2028</t>
  </si>
  <si>
    <t>370. 8.14% GUJARAT 10/04/2029</t>
  </si>
  <si>
    <t>371. 8.53% RAJASTHAN 29/08/2028</t>
  </si>
  <si>
    <t>372. 8.12% HP 03/05/2029</t>
  </si>
  <si>
    <t>373. 7.14% BIHAR 05/02/2030</t>
  </si>
  <si>
    <t>374. 7.44% TAMIL NADU SGS 20/03/2044</t>
  </si>
  <si>
    <t>375. 7.30% PUNJAB 09/08/2027</t>
  </si>
  <si>
    <t>376. 6.98% MAHARASHTRA SGS 25/06/2037</t>
  </si>
  <si>
    <t>377. 6.84% PUNJAB 29/09/2031</t>
  </si>
  <si>
    <t>378. 8.57% RAJASTHAN 11/07/2028</t>
  </si>
  <si>
    <t>379. 7.4% TAMILNADU SGS 06/03/2034</t>
  </si>
  <si>
    <t>380. 8.56% PUNJAB 29/08/2030</t>
  </si>
  <si>
    <t>381. 8.57% GUJARAT 06/11/2028</t>
  </si>
  <si>
    <t>382. 7.73% MAHARASHTRA SGS 23/03/2034</t>
  </si>
  <si>
    <t>383. 7.18% MAHARASHTRA 28/06/2029</t>
  </si>
  <si>
    <t>384. 7.72% GUJARAT SGS 15/03/2035</t>
  </si>
  <si>
    <t>385. 7.05% JHARKHAND 26/02/2030</t>
  </si>
  <si>
    <t>386. 7.35% TAMIL NADU SGS 14/06/2033</t>
  </si>
  <si>
    <t>387. 7.45% TELENGANA SGS 02/08/2040</t>
  </si>
  <si>
    <t>388. 7.04% TAMIL NADU 12/01/2030</t>
  </si>
  <si>
    <t>389. 8.21% BIHAR 16/01/2029</t>
  </si>
  <si>
    <t>390. 7.24% MAHARASHTRA 25/09/2029</t>
  </si>
  <si>
    <t>391. 7.39% MAHARASHTRA 03/07/2030</t>
  </si>
  <si>
    <t>392. 8.54% KERALA 28/11/2028</t>
  </si>
  <si>
    <t>393. 7.38% GUJARAT SGS 26/04/2030</t>
  </si>
  <si>
    <t>394. 8.11% CHHATISGARH 31/01/2028</t>
  </si>
  <si>
    <t>395. 7.39% TAMILNADU SGS 28/01/2034</t>
  </si>
  <si>
    <t>396. 8.30% HP 09/01/2029</t>
  </si>
  <si>
    <t>397. 8.25% ANDHRA PRADESH 16/01/2034</t>
  </si>
  <si>
    <t>398. 8.22% ANDHRA PRADESH 30/01/2032</t>
  </si>
  <si>
    <t>399. 8.32% KARNATAKA 13/03/2029</t>
  </si>
  <si>
    <t>400. 8.34% UP 06/02/2029</t>
  </si>
  <si>
    <t>401. 8.43% JHARKHAND 06/03/2029</t>
  </si>
  <si>
    <t>402. 8.32% RAJASTHAN 06/02/2029</t>
  </si>
  <si>
    <t>403. 8.54% RAJASTHAN 04/07/2028</t>
  </si>
  <si>
    <t>404. 8.42% MADHYA PRADESH 08/08/2028</t>
  </si>
  <si>
    <t>405. 8.15% RAJASTHAN 16/04/2029</t>
  </si>
  <si>
    <t>406. 8.19% UK 10/04/2029</t>
  </si>
  <si>
    <t>407. 8.09% RAJASTHAN 26/12/2028</t>
  </si>
  <si>
    <t>408. 7.93% TELANGANA 29/06/2034</t>
  </si>
  <si>
    <t>409. 7.13% MAHARASHTRA SGS 19/09/2037</t>
  </si>
  <si>
    <t>410. 7.64% KARNATAKA SGS 20/12/2039</t>
  </si>
  <si>
    <t>411. 7.42% KERALA 23/03/2034</t>
  </si>
  <si>
    <t>412. 8.43% UP 06/03/2029</t>
  </si>
  <si>
    <t>413. 6.99% UP 14/07/2031</t>
  </si>
  <si>
    <t>414. 7.29% HARYANA 31/07/2034</t>
  </si>
  <si>
    <t>415. 7.64% GUJARAT SGS 17/01/2034</t>
  </si>
  <si>
    <t>416. 7.09% UP 12/02/2030</t>
  </si>
  <si>
    <t>417. 7.20% TAMIL NADU SGS 03/12/2035</t>
  </si>
  <si>
    <t>418. 7.71% KARNATAKA SGS 13/12/2036</t>
  </si>
  <si>
    <t>419. 8% KERALA 11/04/2028</t>
  </si>
  <si>
    <t>420. 8.56% HP 28/11/2028</t>
  </si>
  <si>
    <t>421. 8.25% HARYANA 21/02/2028</t>
  </si>
  <si>
    <t>422. 7.40% MAHARASHTRA SGS 06/03/2036</t>
  </si>
  <si>
    <t>423. 8.08% MAHARASHTRA 26/12/2028</t>
  </si>
  <si>
    <t>424. 8.58% UP SPL SDL 02/06/2031</t>
  </si>
  <si>
    <t>425. 8.62% PUNJAB UDAY  30/03/2030</t>
  </si>
  <si>
    <t>426. 7.60% KARNATAKA SGS 04/01/2033</t>
  </si>
  <si>
    <t>427. 8.50% GUJARAT SDL 2028 (28-NOV-2028)</t>
  </si>
  <si>
    <t>428. 8.43% RAJASTHAN 08/08/2028</t>
  </si>
  <si>
    <t>429. 8.44% PUNJAB 07/03/2028</t>
  </si>
  <si>
    <t>430. 8.34% TAMIL NADU 28/02/2028</t>
  </si>
  <si>
    <t>431. 8.34% ANDHRA PRADESH 30/05/2027</t>
  </si>
  <si>
    <t>432. 8.02% TELENGANA SGS 08/06/2035</t>
  </si>
  <si>
    <t>433. 7.66% UP SGS 22/02/2033</t>
  </si>
  <si>
    <t>434. 7.88% MADHYA PRADESH 24/01/2028</t>
  </si>
  <si>
    <t>435. 7.50% HARYANA SGS 19/04/2030</t>
  </si>
  <si>
    <t>436. 7.65% KARNATAKA SGS 28/12/2034</t>
  </si>
  <si>
    <t>437. 7.47% TELENGANA 07/09/2031</t>
  </si>
  <si>
    <t>438. 7.15% KARNATAKA 09/10/2028</t>
  </si>
  <si>
    <t>439. 7.72% TELENGANA SGS 25/10/2035</t>
  </si>
  <si>
    <t>440. 7.48% KERALA 23/08/2032</t>
  </si>
  <si>
    <t>441. 7.93% KARNATAKA 08/04/2031</t>
  </si>
  <si>
    <t>442. 6.95% MAHARASHTRA 14/07/2031</t>
  </si>
  <si>
    <t>443. 6.67% MAHARASHTRA 09/09/2031</t>
  </si>
  <si>
    <t>444. 7.08% MAHARASHTRA SGS 25/06/2039</t>
  </si>
  <si>
    <t>445. 6.58% MADHYA PRADESH 08/07/2035</t>
  </si>
  <si>
    <t>446. 7.81% TELANGANA STATE UDAY 07/03/2027</t>
  </si>
  <si>
    <t>447. 8.68% TAMIL NADU 10/10/2028</t>
  </si>
  <si>
    <t>448. 6.77% RAJASTHAN 22/09/2031</t>
  </si>
  <si>
    <t>449. 8.05% TAMIL NADU 18/04/2028</t>
  </si>
  <si>
    <t>450. 7.27% MAHARASHTRA 15/01/2030</t>
  </si>
  <si>
    <t>451. 7.95% HARYANA 10/08/2037</t>
  </si>
  <si>
    <t>452. 8.44% RAJASTHAN 07/03/2028</t>
  </si>
  <si>
    <t>453. 7.67% KARNATAKA SGS 16/11/2032</t>
  </si>
  <si>
    <t>454. 8.71% UP 17/10/2028</t>
  </si>
  <si>
    <t>455. 8.32% KERALA 25/04/2030</t>
  </si>
  <si>
    <t>456. 8.35% GUJARAT 06/03/2029</t>
  </si>
  <si>
    <t>457. 8.28% GUJARAT SDL 2029 (13-FEB-2029)</t>
  </si>
  <si>
    <t>458. 7.66% KARNATAKA SGS 23/11/2042</t>
  </si>
  <si>
    <t>459. 8.28% CHHATISGARH 14/03/2028</t>
  </si>
  <si>
    <t>460. 7.49% MAHARASHTRA SGS 12/04/2030</t>
  </si>
  <si>
    <t>461. 7.75% TAMIL NADU 10/08/2032</t>
  </si>
  <si>
    <t>462. 8.30% KARNATAKA 20/02/2029</t>
  </si>
  <si>
    <t>463. 7.02% KARNATAKA 29/12/2031</t>
  </si>
  <si>
    <t>464. 7.29 MAHARASHTRA SGS 10/12/2035</t>
  </si>
  <si>
    <t>465. 7.11% GUJARAT SGS 26-12-2033</t>
  </si>
  <si>
    <t>466. 7.09% TAMIL NADU SGS 20/08/2035</t>
  </si>
  <si>
    <t>467. 8.28% RAJASTHAN 14/03/2028</t>
  </si>
  <si>
    <t>468. 6.84% MAHARASHTRA 12/05/2032</t>
  </si>
  <si>
    <t>469. 8.13% CHHATISGARH 21/03/2028</t>
  </si>
  <si>
    <t>470. 8.14% UP 21/03/2028</t>
  </si>
  <si>
    <t>471. 6.79% HARYANA SGS 11/03/2030</t>
  </si>
  <si>
    <t>472. 7.48% HARYANA SGS 18/04/2034</t>
  </si>
  <si>
    <t>473. 7.14% UK 31/07/2029</t>
  </si>
  <si>
    <t>474. 6.60% MAHARASHTRA 10/06/2031</t>
  </si>
  <si>
    <t>475. 7.39% UP 14/09/2026</t>
  </si>
  <si>
    <t>476. 8.20% BIHAR 23/01/2029</t>
  </si>
  <si>
    <t>477. 8.19% KERALA 19/12/2028</t>
  </si>
  <si>
    <t>478. 8.41% KERALA 06/06/2028</t>
  </si>
  <si>
    <t>479. 6.87% MAHARASHTRA 19/05/2033</t>
  </si>
  <si>
    <t>480. 7.49% UTTAR PRADESH SGS 27/03/2036</t>
  </si>
  <si>
    <t>481. 7.98% UP 11/04/2028</t>
  </si>
  <si>
    <t>482. 8.19% RAJASTHAN SPL SDL 23/06/2026</t>
  </si>
  <si>
    <t>483. 8.28% TAMIL NADU 14/03/2028</t>
  </si>
  <si>
    <t>484. 8.72% JHARKHAND 30/03/2031</t>
  </si>
  <si>
    <t>485. 8.45% UP 27/06/2028</t>
  </si>
  <si>
    <t>486. 8.48% PUNJAB UDAY  30/03/2029</t>
  </si>
  <si>
    <t>487. 8.36% RAJASTHAN 12/12/2028</t>
  </si>
  <si>
    <t>488. 8.53% UK 04/07/2028</t>
  </si>
  <si>
    <t>489. 8.16% KARNATAKA 20/03/2029</t>
  </si>
  <si>
    <t>490. 8.16% GUJARAT 30/01/2029</t>
  </si>
  <si>
    <t>491. 8.16% GUJARAT 09/05/2028</t>
  </si>
  <si>
    <t>492. 8.05% GUJARAT 27/03/2029</t>
  </si>
  <si>
    <t>493. 8.29% HARYANA 14/03/2028</t>
  </si>
  <si>
    <t>494. 8.08% TAMIL NADU 26/12/2028</t>
  </si>
  <si>
    <t>495. 8.24% TAMIL NADU STATE UDAY 22/03/2028</t>
  </si>
  <si>
    <t>496. 7.88% ANDHRA PRADESH 13/07/2031</t>
  </si>
  <si>
    <t>497. 8.03% KARNATAKA 31/01/2028</t>
  </si>
  <si>
    <t>498. 8.09% WEST BENGAL 31/01/2028</t>
  </si>
  <si>
    <t>499. 7.78% TAMIL NADU UDAY SDL 22/02/2027</t>
  </si>
  <si>
    <t>500. 7.72% TAMIL NADU UDAY SDL 22/02/2027</t>
  </si>
  <si>
    <t>501. 7.92% TAMIL NADU UDAY SDL 22/03/2032</t>
  </si>
  <si>
    <t>502. 7.63% Haryana SGS 21/12/2032</t>
  </si>
  <si>
    <t>503. 7.67% JHARKHAND 01/11/2032</t>
  </si>
  <si>
    <t>504. 7.63% GUJARAT SGS 24-01-2034</t>
  </si>
  <si>
    <t>505. 7.59% TELENGANA SGS 11/01/2037</t>
  </si>
  <si>
    <t>506. 6.87% UP 15/09/2031</t>
  </si>
  <si>
    <t>507. 7.35% KARNATAKA SGS 24/02/2040</t>
  </si>
  <si>
    <t>508. 8.65% PUNJAB UDAY  30/03/2028</t>
  </si>
  <si>
    <t>509. 7.41% GUJARAT SGS 11/03/2037</t>
  </si>
  <si>
    <t>510. 7.19% UP 28/09/2026</t>
  </si>
  <si>
    <t>511. 7.36% HARYANA SGS 14/06/2033</t>
  </si>
  <si>
    <t>512. 7.78% TELANGANA SDL 29/05/2027</t>
  </si>
  <si>
    <t>513. 8.44% RAJASTHAN 27/06/2028</t>
  </si>
  <si>
    <t>514. 7.35% UTTARPRADESH SGS 29/10/2039</t>
  </si>
  <si>
    <t>515. 7.16% UP 17/03/2031</t>
  </si>
  <si>
    <t>516. 7.05% Odisha SGS 26/03/2035</t>
  </si>
  <si>
    <t>517. 7.15% KARNATAKA SGS 28/07/2031</t>
  </si>
  <si>
    <t>518. 7.47% GUJARAT SGS 28/01/2036</t>
  </si>
  <si>
    <t>519. 7.70% MAHARASHTRA SGS 15/11/2033</t>
  </si>
  <si>
    <t>520. 8.52% KARNATAKA 28/11/2028</t>
  </si>
  <si>
    <t>521. 8.35% UP SPL SDL 04/10/2028</t>
  </si>
  <si>
    <t>522. 8.29% UK 14/03/2028</t>
  </si>
  <si>
    <t>523. 8.08% TELANGANA STATE UDAY 22/03/2031</t>
  </si>
  <si>
    <t>524. 8.04% TELANGANA STATE UDAY 22/03/2030</t>
  </si>
  <si>
    <t>525. 7.85% UP 27/12/2027</t>
  </si>
  <si>
    <t>526. 7.64% UP 29/03/2027</t>
  </si>
  <si>
    <t>527. 7.72% Maharashtra SGS 01/03/2031</t>
  </si>
  <si>
    <t>528. 7.75% TAMIL NADU UDAY SDL 22/02/2027</t>
  </si>
  <si>
    <t>529. 8.55% UP SPL SDL 04/10/2026</t>
  </si>
  <si>
    <t>530. 7.95% TELANGANA STATE UDAY 22/03/2032</t>
  </si>
  <si>
    <t>531. 7.33% MAHARASHTRA 13/09/2027</t>
  </si>
  <si>
    <t>532. 8.39% BIHAR 13/03/2029</t>
  </si>
  <si>
    <t>533. 7.85% ANDHRA PRADESH 13/07/2026</t>
  </si>
  <si>
    <t>534. 8.08% MAHARASHTRA 15/06/2026</t>
  </si>
  <si>
    <t>535. 7.62% TAMIL NADU SGS 31/01/2034</t>
  </si>
  <si>
    <t>536. 10.03% RAJASTHAN SPL SDL 18/10/2028</t>
  </si>
  <si>
    <t>537. 8.61% PUNJAB UDAY  31/03/2030</t>
  </si>
  <si>
    <t>538. 7.66% HARYANA SGS 18/10/2035</t>
  </si>
  <si>
    <t>539. 7.36% Karnataka SGS 13/03/2034</t>
  </si>
  <si>
    <t>540. 7.52% TELANGANA SDL 13/09/2037</t>
  </si>
  <si>
    <t>541. 6.97% Tamil Nadu SGS 13/10/2031</t>
  </si>
  <si>
    <t>542. 7.48% ORISSA 13/09/2032</t>
  </si>
  <si>
    <t>543. 7.68% KARNATAKA SGS 27/12/2037</t>
  </si>
  <si>
    <t>544. 7.54% TAMILNADU SGS 11/02/2036</t>
  </si>
  <si>
    <t>545. 8.35% UP SPL SDL 02/06/2029</t>
  </si>
  <si>
    <t>546. 6.89% UP 08/09/2031</t>
  </si>
  <si>
    <t>547. 6.96% TAMIL NADU 02/11/2031</t>
  </si>
  <si>
    <t>548. 7.56% KARNATAKA SGS 11/02/2036</t>
  </si>
  <si>
    <t>549. 7.11% MAHARASHTRA SGS 25/09/2036</t>
  </si>
  <si>
    <t>550. 8.42% UK 07/03/2028</t>
  </si>
  <si>
    <t>551. 8.27% GUJARAT 09/01/2029</t>
  </si>
  <si>
    <t>552. 8.16% RAJASTHAN 09/05/2028</t>
  </si>
  <si>
    <t>553. 7.39% MAHARASHTRA 09/11/2026</t>
  </si>
  <si>
    <t>554. 8.19% UP 19/12/2028</t>
  </si>
  <si>
    <t>555. 8.62% PUNJAB 13/06/2028</t>
  </si>
  <si>
    <t>556. 8.13% KERALA 21/03/2028</t>
  </si>
  <si>
    <t>557. 8.38% RAJASTHAN 05/12/2028</t>
  </si>
  <si>
    <t>558. 8.17% RAJASTHAN 30/01/2029</t>
  </si>
  <si>
    <t>559. 8.20% KERALA 07/02/2028</t>
  </si>
  <si>
    <t>560. 8.00% KARNATAKA 17/01/2028</t>
  </si>
  <si>
    <t>561. 7.47% UP 27/09/2027</t>
  </si>
  <si>
    <t>562. 8.45% PUNJAB UDAY 30/03/2027</t>
  </si>
  <si>
    <t>563. 7.08% KARNATAKA 14/12/2026</t>
  </si>
  <si>
    <t>564. 8.39% UP 16/05/2028</t>
  </si>
  <si>
    <t>565. 7.38% MADHYA PRADESH 14/09/2026</t>
  </si>
  <si>
    <t>33. 7.50% NHPC 07/10/2026</t>
  </si>
  <si>
    <t>34. 7.50% NHPC 07/10/2027</t>
  </si>
  <si>
    <t>45. 8.50% NHPC 14/07/2026 (11 YR STRPP)</t>
  </si>
  <si>
    <t>46. 8.54% NHPC 26/11/2029 (15 YR STRPP)</t>
  </si>
  <si>
    <t>47. 7.52% NHPC 06/06/2026</t>
  </si>
  <si>
    <t>48. 7.52% NHPC 06/06/2027</t>
  </si>
  <si>
    <t>59. 6.43% NTPC 27/01/2031</t>
  </si>
  <si>
    <t>60. 8.10% NTPC 27/05/2031</t>
  </si>
  <si>
    <t>61. 7.55% NPCIL 23/12/2032</t>
  </si>
  <si>
    <t>62. 7.14% NPCIL 17/12/2039 CALL &amp; PUT DATE 16-12-2034</t>
  </si>
  <si>
    <t>63. 6.80% NPCIL 21/03/2031</t>
  </si>
  <si>
    <t>64. 8.40% (SEMI-ANNUAL) NPCIL 28/11/2027 (STRPP)</t>
  </si>
  <si>
    <t>65. 8.14% (SEMI-ANNUAL) NPCIL 25/03/2028 (STRPP)</t>
  </si>
  <si>
    <t>66. 8.14% (SEMI-ANNUAL) NPCIL 25/03/2027 (STRPP)</t>
  </si>
  <si>
    <t>67. 8.13% (SEMI-ANNUAL) NPCIL 28/03/2029 (13 YR STRPP)</t>
  </si>
  <si>
    <t>68. 8.14% (SEMI-ANNUAL) NPCIL 24/03/2029 (STRPP)</t>
  </si>
  <si>
    <t>69. 7.25% (SEMI-ANNUAL) NPCIL 15/12/2030 (14 YR STRPP)</t>
  </si>
  <si>
    <t>70. 8.13% (SEMI-ANNUAL) NPCIL 28/03/2030 (14 YR STRPP)</t>
  </si>
  <si>
    <t>71. 8.14% (SEMI-ANNUAL) NPCIL 25/03/2030 (STRPP)</t>
  </si>
  <si>
    <t>72. 8.13% (SEMI-ANNUAL) NPCIL 28/03/2028 (12 YR STRPP)</t>
  </si>
  <si>
    <t>73. 7.25% (SEMI-ANNUAL) NPCIL 15/12/2028 (12 YR STRPP)</t>
  </si>
  <si>
    <t>75. 7.25% (SEMI-ANNUAL) NPCIL 15/12/2031 (15 YR STRPP)</t>
  </si>
  <si>
    <t>76. 8.13% (SEMI-ANNUAL) NPCIL 28/03/2031 (15 YR STRPP)</t>
  </si>
  <si>
    <t>77. 7.25% (SEMI-ANNUAL) NPCIL 15/12/2027 (11 YR STRPP)</t>
  </si>
  <si>
    <t>78. 8.13% (SEMI-ANNUAL) NPCIL 26/03/2027 (11 YR STRPP)</t>
  </si>
  <si>
    <t>79. 8.40% (SEMI-ANNUAL) NPCIL 28/11/2026 (STRPP)</t>
  </si>
  <si>
    <t>80. 9.18% NPCIL 23/01/2028 (STRPP)</t>
  </si>
  <si>
    <t>81. 8.40% (SEMI-ANNUAL) NPCIL 28/11/2028 (STRPP)</t>
  </si>
  <si>
    <t>82. 9.18% NPCIL 23/01/2027 (STRPP)</t>
  </si>
  <si>
    <t>83. 9.18% NPCIL 23/01/2029 (STRPP)</t>
  </si>
  <si>
    <t>84. 7.34% NPCIL 23/01/2030</t>
  </si>
  <si>
    <t>85. 8.40% (SEMI-ANNUAL) NPCIL 28/11/2029 (STRPP)</t>
  </si>
  <si>
    <t>86. 6.94% PGC 15-04-2035</t>
  </si>
  <si>
    <t>87. 6.98% PGC 12-08-2035</t>
  </si>
  <si>
    <t>88. 7.12% PGC 24/12/2034</t>
  </si>
  <si>
    <t>89. 7.20% PGC 09/08/2027</t>
  </si>
  <si>
    <t>90. 8.24% PGC 14/02/2029</t>
  </si>
  <si>
    <t>91. 7.30% PGC 19/06/2027</t>
  </si>
  <si>
    <t>92. 8.15% PGC 09/03/2030 (15 YEAR STRPP)</t>
  </si>
  <si>
    <t>93. 8.20% PGC 23/01/2030 (15 YEAR STRPP)</t>
  </si>
  <si>
    <t>94. 7.70% PGC 10 RED 12-10-2033</t>
  </si>
  <si>
    <t>95. 7.34% PGC 13/07/2029</t>
  </si>
  <si>
    <t>96. 7.55% PGC 20/09/2031</t>
  </si>
  <si>
    <t>97. 7.36% PGC 17/10/2026</t>
  </si>
  <si>
    <t>98. 8.40% PGC 27/05/2030 (15 YEAR STRPP)</t>
  </si>
  <si>
    <t>99. 8.13% PGC 25/04/2029</t>
  </si>
  <si>
    <t>100. 7.49% PGC 25/10/2029</t>
  </si>
  <si>
    <t>101. 7.34% PGC 15/07/2034</t>
  </si>
  <si>
    <t>102. 8.36% PGC 06/01/2029</t>
  </si>
  <si>
    <t>103. 7.49% PGC 25/10/2034</t>
  </si>
  <si>
    <t>104. 7.89% PGC 09/03/2027</t>
  </si>
  <si>
    <t>105. 8.40% PGC 27/05/2029 (14 YEAR STRPP)</t>
  </si>
  <si>
    <t>106. 8.93% PGC 20/10/2026 (12 YEAR STRPP)</t>
  </si>
  <si>
    <t>107. 8.40% PGC 27/05/2028 (13 YEAR STRPP)</t>
  </si>
  <si>
    <t>108. 8.40% PGC 27/05/2027 (12 YEAR STRPP)</t>
  </si>
  <si>
    <t>109. 8.13% PGC 25/04/2028</t>
  </si>
  <si>
    <t>110. 8.32% PGC 23/12/2030 (15 YEAR STRPP)</t>
  </si>
  <si>
    <t>111. 9.30% PGC 04/09/2029 (15 YEAR STRPP)</t>
  </si>
  <si>
    <t>112. 8.93% PGC 20/10/2028 (14 YEAR STRPP)</t>
  </si>
  <si>
    <t>113. 8.93% PGC 20/10/2027 (13 YEAR STRPP)</t>
  </si>
  <si>
    <t>114. 9.35% PGC 29/08/2026</t>
  </si>
  <si>
    <t>115. 9.35% PGC 29/08/2028</t>
  </si>
  <si>
    <t>116. 8.70% PGC 15/07/2028</t>
  </si>
  <si>
    <t>117. 8.13% PGC 23/04/2027</t>
  </si>
  <si>
    <t>118. 8.93% PGC 20/10/2029 (15 YEAR STRPP)</t>
  </si>
  <si>
    <t>119. 8.13% PGC 25/04/2030</t>
  </si>
  <si>
    <t>120. 8.27% NHAI 28/03/2029</t>
  </si>
  <si>
    <t>121. 6.94% NHAI 27/11/2037</t>
  </si>
  <si>
    <t>122. 7.70% NHAI 13/09/2029</t>
  </si>
  <si>
    <t>123. 7.49% NHAI 01/08/2029</t>
  </si>
  <si>
    <t>124. 8.36% NHAI 20/05/2029</t>
  </si>
  <si>
    <t>125. 7.80% NHAI 26/06/2029</t>
  </si>
  <si>
    <t>126. 7.26% NHAI 10/08/2038</t>
  </si>
  <si>
    <t>127. 6.99% NHAI 28/05/2035</t>
  </si>
  <si>
    <t>128. 8.37% NHAI 20/01/2029</t>
  </si>
  <si>
    <t>129. 7.35% NHAI 26/04/2030</t>
  </si>
  <si>
    <t>130. 6.98% NHAI 29/06/2035</t>
  </si>
  <si>
    <t>131. 8.49% NHAI 05/02/2029</t>
  </si>
  <si>
    <t>132. 7.05% NHAI 28/09/2041</t>
  </si>
  <si>
    <t>133. 7.10% NHAI 18/02/2040</t>
  </si>
  <si>
    <t>134. 6.94% NHAI 30/12/2036</t>
  </si>
  <si>
    <t>135. 7.03% NHAI 15/12/2040</t>
  </si>
  <si>
    <t>136. 7.48% NHAI 05/03/2050</t>
  </si>
  <si>
    <t>137. 7.82% NHAI 30/03/2035</t>
  </si>
  <si>
    <t>138. 7.04% NHAI 21/09/2033</t>
  </si>
  <si>
    <t>139. 7.14% NHAI 10/09/2040</t>
  </si>
  <si>
    <t>140. 7.51% SBI 06/12/2032</t>
  </si>
  <si>
    <t>141. 7.70% SBI 19/01/2038</t>
  </si>
  <si>
    <t>142. 7.49% SBI LTB 24-09-2038</t>
  </si>
  <si>
    <t>143. 7.57% SBI Tier 2 23/09/2037 (Call Date 23/09/2032)</t>
  </si>
  <si>
    <t>144. 7.23% BANK OF BARODA 16/01/2035</t>
  </si>
  <si>
    <t>145. 7.12% INDIAN BANK  25/10/2034</t>
  </si>
  <si>
    <t>146. 7.75% SBI BASEL III AT1 PERPETUAL (CALL DATE - SEPTEMBER 09, 2027)</t>
  </si>
  <si>
    <t>147. 7.88% BOB BASEL III AT1 PERPETUAL (CALL DATE - SEPTEMBER 2, 2027)</t>
  </si>
  <si>
    <t>148. 7.23% SBI LTB 19/11/2039</t>
  </si>
  <si>
    <t>149. 7.54% BANK OF INDIA 19-07-2034</t>
  </si>
  <si>
    <t>150. 7.39% BANK OF BARODA 17/08/2029</t>
  </si>
  <si>
    <t>151. 7.70% BANK OF MAHARASHTRA 18/02/2035</t>
  </si>
  <si>
    <t>152. 7.24% INDIAN BANK 13/09/2034</t>
  </si>
  <si>
    <t>153. 7.68% BANK OF BARODA 01/12/2033</t>
  </si>
  <si>
    <t>154. 7.36% SBI LTB 11/07/2039</t>
  </si>
  <si>
    <t>155. 7.26% BANK OF BARODA 09/09/2034</t>
  </si>
  <si>
    <t>156. 7.54% SBI LTB 01/08/2038</t>
  </si>
  <si>
    <t>157. 7.30% BANK OF BARODA 27/08/2034</t>
  </si>
  <si>
    <t>158. 7.15% Indian Bank 24/03/2036</t>
  </si>
  <si>
    <t>159. 7.40% NABARD 29/04/2030</t>
  </si>
  <si>
    <t>160. 7.64% NABARD 06/12/2029</t>
  </si>
  <si>
    <t>161. 7.74% NABFID 14/05/2036</t>
  </si>
  <si>
    <t>162. 6.66% SIDBI 25/10/2028</t>
  </si>
  <si>
    <t>163. 7.47% SIDBI 05/09/2029</t>
  </si>
  <si>
    <t>164. 7.12% EXIM BANK 27/06/2030</t>
  </si>
  <si>
    <t>165. 7.22% SIDBI 10/04/2029</t>
  </si>
  <si>
    <t>166. 7.49% SIDBI 11/06/2029</t>
  </si>
  <si>
    <t>167. 7.68% NABARD 30/04/2029</t>
  </si>
  <si>
    <t>168. 7.58% NABARD 31/07/2026</t>
  </si>
  <si>
    <t>169. 7.23% EXIM BOND 18/03/2031</t>
  </si>
  <si>
    <t>170. 7.55% SIDBI 22/09/2026</t>
  </si>
  <si>
    <t>171. 7.10% NABARD 08/02/2030</t>
  </si>
  <si>
    <t>173. 7.34% SIDBI 26/02/2029</t>
  </si>
  <si>
    <t>174. 7.04% SIDBI 09/02/2029</t>
  </si>
  <si>
    <t>175. 8.20% NABARD 16/03/2028</t>
  </si>
  <si>
    <t>176. 7.14% EXIM BANK 13/12/2029</t>
  </si>
  <si>
    <t>177. 7.43% NABARD 31/01/2030</t>
  </si>
  <si>
    <t>178. 7.32% EXIM BOND 08/06/2026</t>
  </si>
  <si>
    <t>179. 8.24% NABARD 22/03/2029</t>
  </si>
  <si>
    <t>180. 7.62% NABARD 10/05/2029</t>
  </si>
  <si>
    <t>181. 7.44% NABARD 17/07/2029</t>
  </si>
  <si>
    <t>182. 8.22% NABARD 13/12/2028</t>
  </si>
  <si>
    <t>183. 8.42% NABARD 13/02/2029</t>
  </si>
  <si>
    <t>184. 7.39% SIDBI 21/03/2030</t>
  </si>
  <si>
    <t>185. 8.18% NABARD 26/12/2028</t>
  </si>
  <si>
    <t>186. 6.97% NABARD 29/07/2036</t>
  </si>
  <si>
    <t>187. 7.50% NABARD 31/08/2026</t>
  </si>
  <si>
    <t>188. 7.43% SIDBI 31/08/2026</t>
  </si>
  <si>
    <t>189. 6.79% NABARD 25/06/2035</t>
  </si>
  <si>
    <t>190. 7.49% NABARD 15/10/2026</t>
  </si>
  <si>
    <t>191. 7.54% NABARD 15/04/2033</t>
  </si>
  <si>
    <t>192. 7.83% NABARD 17/10/2034</t>
  </si>
  <si>
    <t>193. 7.44% SIDBI 04/09/2026</t>
  </si>
  <si>
    <t>194. 7.62% NABARD 31/01/2028</t>
  </si>
  <si>
    <t>195. 7.79% SIDBI 19/04/2027</t>
  </si>
  <si>
    <t>196. 8.20% NABARD 09/03/2028</t>
  </si>
  <si>
    <t>197. 8.11% EXIM BANK 11/07/2031</t>
  </si>
  <si>
    <t>198. 7.46% NABARD 27/12/2034</t>
  </si>
  <si>
    <t>199. 7.43% NATIONAL BNK FIN INFRA DEVP 16-06-2033</t>
  </si>
  <si>
    <t>203. 7.62% EXIM BANK 01/09/2026</t>
  </si>
  <si>
    <t>204. 7.69% NABARD 31/03/2032</t>
  </si>
  <si>
    <t>219. 7.16% (SEMI-ANNUAL) NABARD 12/01/2032</t>
  </si>
  <si>
    <t>220. 7.02% EXIM BANK 25/11/2031</t>
  </si>
  <si>
    <t>224. 8.29% NABARD 24/01/2029</t>
  </si>
  <si>
    <t>225. 7.88% EXIM BANK 11/01/2033</t>
  </si>
  <si>
    <t>237. 6.80% NATIONAL HOUSING BANK 02/04/2032</t>
  </si>
  <si>
    <t>238. 6.85% IRFC 29/10/2040</t>
  </si>
  <si>
    <t>239. 8.37% HUDCO 23/03/2029</t>
  </si>
  <si>
    <t>240. 7.64% IRFC 28/11/2037</t>
  </si>
  <si>
    <t>241. 7.34% REC 30/04/2030</t>
  </si>
  <si>
    <t>242. 8.45% IRFC 04/12/2028</t>
  </si>
  <si>
    <t>244. 8.35% IRFC 13/03/2029</t>
  </si>
  <si>
    <t>245. 7.37% IRFC 31/07/2029</t>
  </si>
  <si>
    <t>266. 6.90% HUDCO 23/04/2032</t>
  </si>
  <si>
    <t>267. 7.55% IRFC 12/04/2030</t>
  </si>
  <si>
    <t>268. 7.29% HUDCO 12/02/2035</t>
  </si>
  <si>
    <t>269. 7.15% IRFC 14/11/2039</t>
  </si>
  <si>
    <t>270. 8.06% REC 27/03/2028</t>
  </si>
  <si>
    <t>271. 6.92% IRFC 31/08/2031</t>
  </si>
  <si>
    <t>272. 8.56% REC 29/11/2028</t>
  </si>
  <si>
    <t>273. 7.63% PFC 14/08/2026</t>
  </si>
  <si>
    <t>274. 7.29% NATIONAL HOUSING BANK 04/07/2031</t>
  </si>
  <si>
    <t>275. 7.08% PGC 25/10/2034</t>
  </si>
  <si>
    <t>276. 7.48% HUDCO 20/08/2026</t>
  </si>
  <si>
    <t>277. 7.85% PFC 03/04/2028</t>
  </si>
  <si>
    <t>278. 7.27% IRFC 15/06/2027</t>
  </si>
  <si>
    <t>279. 7.39% IRFC 15/07/2034</t>
  </si>
  <si>
    <t>280. 8.67% PFC 18/11/2028</t>
  </si>
  <si>
    <t>281. 8.01% REC 24/03/2028</t>
  </si>
  <si>
    <t>282. 7.24% PFC 15/01/2035</t>
  </si>
  <si>
    <t>283. 7.08% IRFC 28/02/2030</t>
  </si>
  <si>
    <t>284. 6.65% IRFC 20/05/2030</t>
  </si>
  <si>
    <t>285. 7.37% IREDA 27/11/2031</t>
  </si>
  <si>
    <t>286. 7.23% PFC 05/01/2027</t>
  </si>
  <si>
    <t>287. 6.89% IRFC 18/07/2031</t>
  </si>
  <si>
    <t>288. 7.25% IRFC 17/01/2035</t>
  </si>
  <si>
    <t>313. 7.44% IRFC 28/02/2034</t>
  </si>
  <si>
    <t>315. 7.55% PFC 01/08/2038</t>
  </si>
  <si>
    <t>320. 7.00% IREDA 31/05/2030</t>
  </si>
  <si>
    <t>321. 8.37% REC 07/12/2028</t>
  </si>
  <si>
    <t>322. 7.79% PFC 22/07/2030</t>
  </si>
  <si>
    <t>323. 7.38% PFC 15/01/2032</t>
  </si>
  <si>
    <t>324. 9% PFC 11/3/2028</t>
  </si>
  <si>
    <t>325. 7.18% - SEMI ANNUAL PFC GOI FULLY SERVICED BONDS 20/01/2027</t>
  </si>
  <si>
    <t>326. 7.10% - SEMI ANNUAL PFC GOI FULLY SERVICED BONDS 11/01/2027</t>
  </si>
  <si>
    <t>327. 7.57% NHB 09/01/2031</t>
  </si>
  <si>
    <t>INE557F08FT4</t>
  </si>
  <si>
    <t>4. 7.7173% Aidtya Birla Capital 13/05/2031</t>
  </si>
  <si>
    <t>6. 8.0163% Aditya Birla Capital 18/05/2029</t>
  </si>
  <si>
    <t>7. 7.52% ADITYA BIRLA CAPITAL LTD 24-09-2030</t>
  </si>
  <si>
    <t>8. 9.15% SHRIRAM FINANCE LIMITED 19/01/2029</t>
  </si>
  <si>
    <t>9. 8.65% RIL 11/12/2028</t>
  </si>
  <si>
    <t>10. 8.95% RIL 09/11/2028</t>
  </si>
  <si>
    <t>11. 9.05% RIL 17/10/2028</t>
  </si>
  <si>
    <t>12. 6.56% GRASIM INDUSTRIES 06/06/2030</t>
  </si>
  <si>
    <t>13. 7.34% ULTRATECH CEMENT 05/03/2030</t>
  </si>
  <si>
    <t>14. 7.53% ULTRATECH CEMENT 21/08/2026</t>
  </si>
  <si>
    <t>15. 7.80% SHREE CEMENTS 26/10/2030</t>
  </si>
  <si>
    <t>16. 6.40% JAMNAGAR UTILITIES &amp; POWER PRIVATE LIMITED 29/09/2026</t>
  </si>
  <si>
    <t>17. 7.20% L&amp;T 22/01/2035</t>
  </si>
  <si>
    <t>18. 8.85% GE SHIPPING 12/04/2028</t>
  </si>
  <si>
    <t>19. 7.95% SIKKA PORTS &amp; TERMINALS 28/10/2026</t>
  </si>
  <si>
    <t>20. 7.90% SIKKA PORTS &amp; TERMINALS 18/11/2026</t>
  </si>
  <si>
    <t>21. 7.65% AXIS BANK 30/01/2027</t>
  </si>
  <si>
    <t>22. 8.60% AXIS BANK 28/12/2028</t>
  </si>
  <si>
    <t>23. 7.97% HDFC 17/02/2033</t>
  </si>
  <si>
    <t>25. 7.80% HDFC Bank 03/05/2033</t>
  </si>
  <si>
    <t>26. 7.64% AXIS BANK LIMITED 07-03-2034</t>
  </si>
  <si>
    <t>27. 7.45% AXIS BANK LIMITED 05-09-2034</t>
  </si>
  <si>
    <t>28. 6.45% ICICI BANK 15/06/2028</t>
  </si>
  <si>
    <t>29. 7.80% HDFC 06/09/2032</t>
  </si>
  <si>
    <t>30. 7.40% ICICI BASEL III TIER 2 BONDS (CALL DATE - NOVEMBER 28, 2035)</t>
  </si>
  <si>
    <t>31. 8% HDFC 27/07/2032</t>
  </si>
  <si>
    <t>32. 7.47% ICICI BANK 25/06/2027</t>
  </si>
  <si>
    <t>33. 7.55% KMBL 24/06/2030</t>
  </si>
  <si>
    <t>34. 7.75% HDFC 13/06/2033</t>
  </si>
  <si>
    <t>35. 6.67% ICICI BANK 26/11/2028</t>
  </si>
  <si>
    <t>36. 7.95% HDFC BANK 21/09/2026</t>
  </si>
  <si>
    <t>37. 7.25% HDFC 17/06/2030</t>
  </si>
  <si>
    <t>38. 8.55% HDFC 27/03/2029</t>
  </si>
  <si>
    <t>39. 7.63% KMBL 01/12/2029</t>
  </si>
  <si>
    <t>41. 7.63% ICICI BANK INFRA 12/12/2029</t>
  </si>
  <si>
    <t>42. 6.83% HDFC 08/01/2031</t>
  </si>
  <si>
    <t>44. 6.99% AXIS INFRA 22/12/2031</t>
  </si>
  <si>
    <t>45. 6.44% HDFC BANK 27/09/2028</t>
  </si>
  <si>
    <t>46. 7.63% HDFC LIFE INSURANCE CO LTD 2035 (CALL DATE -16 DECEMBER 2030)</t>
  </si>
  <si>
    <t>48. 9.00% HDFC 29/11/2028</t>
  </si>
  <si>
    <t>49. 7.65% HDFC BANK 20/03/2034</t>
  </si>
  <si>
    <t>50. 9.05% HDFC 16/10/2028</t>
  </si>
  <si>
    <t>51. 6.88% HDFC 24/09/2031</t>
  </si>
  <si>
    <t>52. 7.40% HDFC 28/02/2030</t>
  </si>
  <si>
    <t>53. 7.53% ICICI BANK 03/07/2034</t>
  </si>
  <si>
    <t>58. 7.90% HDFC 24/08/2026</t>
  </si>
  <si>
    <t>60. 7.86% HDFC 25/05/2032</t>
  </si>
  <si>
    <t>61. 8.46% HDFC 15/06/2026</t>
  </si>
  <si>
    <t>62. 8.44% HDFC 01/06/2026</t>
  </si>
  <si>
    <t>63. 7.77% HDFC 28/06/2027</t>
  </si>
  <si>
    <t>65. 7.66% LIC HSG FIN 11/12/2029</t>
  </si>
  <si>
    <t>66. 8.80% LIC HSG FIN 25/01/2029</t>
  </si>
  <si>
    <t>67. 7.67% LIC HGS 15/04/2033 (Put 15/05/2026)</t>
  </si>
  <si>
    <t>69. 7.75% LIC HSG FIN 23/08/2029</t>
  </si>
  <si>
    <t>70. 7.58% LIC HGS 23/03/2035 (Put 24/08/2027)</t>
  </si>
  <si>
    <t>71. 7.6450% LIC HSG FIN 21/02/2030</t>
  </si>
  <si>
    <t>72. 7.99% LIC HSG FIN 12/07/2029</t>
  </si>
  <si>
    <t>73. 6.17% LIC HFL 03/09/2026</t>
  </si>
  <si>
    <t>74. 7.13% LIC HSG FIN 28/11/2031</t>
  </si>
  <si>
    <t>75. 8.75% LIC HF 08/12/2028</t>
  </si>
  <si>
    <t>76. 6.95% LIC HFL 24/09/2031</t>
  </si>
  <si>
    <t>77. 9.08% LIC HF 10/10/2028</t>
  </si>
  <si>
    <t>78. 8.47% LIC HSG FIN 15/06/2026</t>
  </si>
  <si>
    <t>79. 8.97% LIC HF 17/11/2028</t>
  </si>
  <si>
    <t>80. 7.65% LIC HGS 19/08/2031</t>
  </si>
  <si>
    <t>81. 7.95% LIC HF 29/01/2028 (PUT OPTION DATE 27/08/2021)</t>
  </si>
  <si>
    <t>82. 7.75% LIC HSG FIN 23/11/2027</t>
  </si>
  <si>
    <t>83. 7.56% LIC HSG FIN 14/06/2027</t>
  </si>
  <si>
    <t>84. 7.90% LIC HSG FIN 18/08/2026</t>
  </si>
  <si>
    <t>85. 7.97% LIC HSG FIN 28/01/2030</t>
  </si>
  <si>
    <t>86. 7.95% LIC HSG FIN 26/03/2027</t>
  </si>
  <si>
    <t>87. 8.48% LIC HSG FIN 29/06/2026</t>
  </si>
  <si>
    <t>88. 7.83% LIC HSG FIN 25/09/2026</t>
  </si>
  <si>
    <t>89. 9.10% LIC HF 24/09/2028</t>
  </si>
  <si>
    <t>90. 7.38% BAJAJ FINANCE LIMITED 28/06/2030</t>
  </si>
  <si>
    <t>91. 7.60% BAJAJ FINANCE LIMITED 11/02/2030</t>
  </si>
  <si>
    <t>92. 8.50% TCFSL 06/11/2029</t>
  </si>
  <si>
    <t>93. 7.62% TCL 08/04/2030</t>
  </si>
  <si>
    <t>94. 7.57% BAJAJ FINANCE LIMITED 03/04/2030</t>
  </si>
  <si>
    <t>95. 8.05% MUTHOOT FINANCE LIMITED 16/10/2030</t>
  </si>
  <si>
    <t>96. 7.82% BAJAJ FINANCE 31/01/2034 (PUT 08/2/2027)</t>
  </si>
  <si>
    <t>97. 7.37% BAJAJ FINANCE LIMTED 27/09/2030</t>
  </si>
  <si>
    <t>98. 8.20% MUTHOOT FINANCE LIMITED 30/04/2030</t>
  </si>
  <si>
    <t>99. 8.60% CHOLA FIN LTD 05/03/2029</t>
  </si>
  <si>
    <t>100. 7.55% BAJAJ FINANCE LIMITED 20/02/2031</t>
  </si>
  <si>
    <t>101. 8.06% BAJAJ FINANCE 15/05/2029</t>
  </si>
  <si>
    <t>102. 7.70% BAJAJ FINANCE LIMITED 07/06/2027</t>
  </si>
  <si>
    <t>103. 8.00% Bajaj Finance 12/05/2031</t>
  </si>
  <si>
    <t>104. 7.94% CHOLA FIN LTD 20/03/2029</t>
  </si>
  <si>
    <t>105. 7.90% BAJAJ FINANCE LIMITED 13/04/2028</t>
  </si>
  <si>
    <t>106. 8.07% TCFSL 20/10/2028</t>
  </si>
  <si>
    <t>107. 7.98% BAJAJ FINANCE 31/07/2029</t>
  </si>
  <si>
    <t>108. 7.15%BAJAJ FINANCE LIMITED 02/12/2031</t>
  </si>
  <si>
    <t>109. 7.75% SUDFIN 08/08/2028</t>
  </si>
  <si>
    <t>110. 7.58% CHOLA FIN LTD 14/10/2030</t>
  </si>
  <si>
    <t>111. 8.85% MUTHOOT FINANCE LIMITED 20/12/2028</t>
  </si>
  <si>
    <t>112. 7.45% INDIA INFRADEBT 26-06-2030</t>
  </si>
  <si>
    <t>113. 8.05% TCHFL 18/06/2029</t>
  </si>
  <si>
    <t>114. 7.75% TCHFL 18/05/2027</t>
  </si>
  <si>
    <t>115. 7.85% BAJAJ FINANCE LIMITED 11/09/2028</t>
  </si>
  <si>
    <t>116. 8.69% SHRIRAM FINANCE LIMITED 19/07/2030</t>
  </si>
  <si>
    <t>117. 7.41% NIIF Infrastructure Finance LTD. 20-02-2031</t>
  </si>
  <si>
    <t>118. 7.17% TCHFL 21/05/2030</t>
  </si>
  <si>
    <t>119. 7.60% BAJAJ FINANCE LIMITED 25/08/2027</t>
  </si>
  <si>
    <t>120. 8.9043% SHRIRAM FINANCE LIMITED 04/01/2030</t>
  </si>
  <si>
    <t>121. 8.64% CIFCL 26-06-2029</t>
  </si>
  <si>
    <t>122. 8% BAJAJ FINANCE 17/10/2028</t>
  </si>
  <si>
    <t>123. 7.95% CIFCL 18/05/2027</t>
  </si>
  <si>
    <t>124. 7.39% INDIA INFRADEBT 27-05-2031</t>
  </si>
  <si>
    <t>125. 8.10% TCHFL 13/12/2028</t>
  </si>
  <si>
    <t>126. 7.95% BAJAJ FINANCE LIMITED 25/10/2027</t>
  </si>
  <si>
    <t>127. 7.88% BAJAJ FINANCE LIMITED 19/01/2028</t>
  </si>
  <si>
    <t>128. 8.79% HDB FIN. SER. 22/07/2026</t>
  </si>
  <si>
    <t>129. 8.59% CIFCL 30-04-2029</t>
  </si>
  <si>
    <t>130. 8.50% MUTHOOT FINANCE LIMITED 24/04/2028</t>
  </si>
  <si>
    <t>131. 7.45% SUNDARAM FINANCE LIMITED 16-03-2029</t>
  </si>
  <si>
    <t>132. 7.2880% KMPL 24/10/2028</t>
  </si>
  <si>
    <t>133. 7.02% BAJAJ FINANCE LIMITED 18/04/2031</t>
  </si>
  <si>
    <t>134. 8.28% KMPL 20/06/2031</t>
  </si>
  <si>
    <t>135. 8.40% MUTHOOT FINANCE LIMITED 27/07/2028</t>
  </si>
  <si>
    <t>136. 8.05% KMPL 15/03/2029</t>
  </si>
  <si>
    <t>137. 8.45% MUTHOOT FINANCE LIMITED 26/06/2029</t>
  </si>
  <si>
    <t>138. 7.87% BAJAJ FINANCE 08/02/2034</t>
  </si>
  <si>
    <t>139. 7.56% BAJAJ HOUSING FINANCE LIMITED 04-10-2034</t>
  </si>
  <si>
    <t>140. 8.60% CHOLA FIN LTD 15/03/2029</t>
  </si>
  <si>
    <t>141. 8% TCHFL 03/11/2027</t>
  </si>
  <si>
    <t>142. 8.09% KMPL 09/11/2026</t>
  </si>
  <si>
    <t>144. 8.08% BAJAJ FINANCE LIMITED 21/03/2033</t>
  </si>
  <si>
    <t>145. 7.97% TCL 12/05/2031</t>
  </si>
  <si>
    <t>146. 7.425% NIIF Infrastructure Finance LTD 21-11-2030</t>
  </si>
  <si>
    <t>147. 7.74% KMPL 09/07/2029</t>
  </si>
  <si>
    <t>148. 8.25% BAJAJ HOUSING FINANCE LIMITED 27-05-2031</t>
  </si>
  <si>
    <t>151. 7.79% KMPL 19/07/2027</t>
  </si>
  <si>
    <t>152. 7.97% TCFSL 19/07/2028</t>
  </si>
  <si>
    <t>163. 8.05% HDB FIN. SER. 04/12/2026</t>
  </si>
  <si>
    <t>165. 7.68% TCFSL 07/09/2027</t>
  </si>
  <si>
    <t>166. 8.08% CHOLA FIN LTD 05/06/2029</t>
  </si>
  <si>
    <t>169. 7.475% KMPL 20/08/2026</t>
  </si>
  <si>
    <t>171. 7.99% TCL 08/02/2034</t>
  </si>
  <si>
    <t>3. AXIS LIQUID FUND - DIRECT PLAN - GROWTH</t>
  </si>
  <si>
    <t>4. SBI LIQUID FUND-GROWTH OPTION-DIRECT PLAN</t>
  </si>
  <si>
    <t>5. LIC LIQUID FUND-GROWTH OPTION-DIRECT PLAN</t>
  </si>
  <si>
    <t>6. NIPPON INDIA LIQUID FUND DIRECT GROWTH</t>
  </si>
  <si>
    <t>7. HDFC LIQUID FUND - GROWTH OPTION - DIRECT PLAN</t>
  </si>
  <si>
    <t>8. INVESCO INDIA LIQUID FUND - DIRECT PLAN - GROWTH</t>
  </si>
  <si>
    <t>Name of the Scheme : NPS TRUST- A/C UTI PENSION FUND SCHEME -ATAL PENSION YOJANA (APY)</t>
  </si>
  <si>
    <t>3. 7.41% GSEC 19/12/2036</t>
  </si>
  <si>
    <t>5. 7.23% GSEC 15/04/2039</t>
  </si>
  <si>
    <t>8. 7.16% GSEC 20/09/2050</t>
  </si>
  <si>
    <t>9. 7.18% GSEC 24/07/2037</t>
  </si>
  <si>
    <t>10. 6.67% GSEC 17/12/2050</t>
  </si>
  <si>
    <t>11. 7.25% GSEC 12/06/2063</t>
  </si>
  <si>
    <t>12. 6.22% GSEC 16/03/2035</t>
  </si>
  <si>
    <t>13. 6.68% GSEC 17/09/2031</t>
  </si>
  <si>
    <t>15. 6.80% GSEC 15/12/2060</t>
  </si>
  <si>
    <t>18. 7.18% GSEC 14/08/2033</t>
  </si>
  <si>
    <t>19. 8.17% GSEC 01/12/2044</t>
  </si>
  <si>
    <t>20. 8.13% GSEC 22/06/2045</t>
  </si>
  <si>
    <t>21. 7.09% GSEC 05/08/2054</t>
  </si>
  <si>
    <t>22. 6.76% GSEC 22/02/2061</t>
  </si>
  <si>
    <t>27. 7.69% GSEC 17062043</t>
  </si>
  <si>
    <t>28. 7.72% GSEC 26/10/2055</t>
  </si>
  <si>
    <t>31. 7.73% GSEC 19/12/2034</t>
  </si>
  <si>
    <t>IN000231C026</t>
  </si>
  <si>
    <t>IN000332C048</t>
  </si>
  <si>
    <t>IN000930C056</t>
  </si>
  <si>
    <t>IN000333C020</t>
  </si>
  <si>
    <t>IN000933C027</t>
  </si>
  <si>
    <t>1. 7.44% KARNATAKA SGS 11/09/2036</t>
  </si>
  <si>
    <t>2. 7.46% UTTAR PRADESH SGS 17/12/2037</t>
  </si>
  <si>
    <t>3. 7.46% MAHARASHTRA SGS 27/03/2041</t>
  </si>
  <si>
    <t>4. 7.73% MAHARASHTRA SGS 23/03/2034</t>
  </si>
  <si>
    <t>5. 7.47% MAHARASHTRA SGS 13/09/2034</t>
  </si>
  <si>
    <t>6. 7.45% UTTAR PRADESH SGS 03/05/2033</t>
  </si>
  <si>
    <t>7. 7.20% MAHARASHTRA SGS 23/10/2036</t>
  </si>
  <si>
    <t>8. 7.12% MAHARASHTRA SGS 05/02/2038</t>
  </si>
  <si>
    <t>9. 7.68% KARNATAKA SGS 21/12/2034</t>
  </si>
  <si>
    <t>10. 7.21% KARNATAKA 02/02/2032</t>
  </si>
  <si>
    <t>11. 7.25% MAHARASHTRA SGS 28/08/2044</t>
  </si>
  <si>
    <t>12. 7.89% MAHARASHTRA 08/06/2032</t>
  </si>
  <si>
    <t>13. 7.61% Maharashtra 11/05/2029</t>
  </si>
  <si>
    <t>14. 7.73% MAHARASHTRA SGS 10/01/2036</t>
  </si>
  <si>
    <t>15. 7.69% UP SGS 25/01/2035</t>
  </si>
  <si>
    <t>16. 7.59% HARYANA SGS 04/10/2035</t>
  </si>
  <si>
    <t>17. 6.93% UP 10/11/2031</t>
  </si>
  <si>
    <t>18. 7.27% MAHARASHTRA SGS 24/09/2036</t>
  </si>
  <si>
    <t>19. 7.20% TAMIL NADU SGS 19/11/2036</t>
  </si>
  <si>
    <t>20. 6.99% UP 14/07/2031</t>
  </si>
  <si>
    <t>21. 8.43% HP 27/02/2029</t>
  </si>
  <si>
    <t>22. 7.80% ANDHRA PRADESH 22/06/2031</t>
  </si>
  <si>
    <t>23. 7.82% TAMIL NADU 27/10/2032</t>
  </si>
  <si>
    <t>24. 7.70% MAHARASHTRA 19/10/2030</t>
  </si>
  <si>
    <t>25. 7.87% TAMIL NADU 13/07/2033</t>
  </si>
  <si>
    <t>26. 7.86% JHARKHAND 09/11/2034</t>
  </si>
  <si>
    <t>27. 7.64% MAHARASHTRA 28/09/2032</t>
  </si>
  <si>
    <t>28. 7.57% Maharashtra 25/03/2036</t>
  </si>
  <si>
    <t>29. 7.56% KARNATAKA SGS 11/02/2036</t>
  </si>
  <si>
    <t>38. 7.45% HARYANA SGS 30/08/2035</t>
  </si>
  <si>
    <t>40. 7.37% KARNATAKA SGS 13/03/2037</t>
  </si>
  <si>
    <t>42. 7.25% MAHARASHTRA SGS 12/11/2037</t>
  </si>
  <si>
    <t>43. 7.29% HARYANA SGS 29/10/2037</t>
  </si>
  <si>
    <t>44. 7.38% TAMILNADU SGS 06/03/2054</t>
  </si>
  <si>
    <t>45. 8.39% BIHAR 13/03/2029</t>
  </si>
  <si>
    <t>46. 6.98% RAJASTHAN 02/11/2031</t>
  </si>
  <si>
    <t>47. 8.48% KERALA 08/08/2030</t>
  </si>
  <si>
    <t>48. 8.22% KARNATAKA 30/01/2031</t>
  </si>
  <si>
    <t>49. 7.38% TAMIL NADU SGS 29/05/2034</t>
  </si>
  <si>
    <t>50. 7.76% MAHARASHTRA 04/10/2030</t>
  </si>
  <si>
    <t>51. 7.86% HARYANA 29/06/2032</t>
  </si>
  <si>
    <t>52. 7.71% GUJARAT SGS 08/03/2034</t>
  </si>
  <si>
    <t>IN1620230079</t>
  </si>
  <si>
    <t>IN2920190427</t>
  </si>
  <si>
    <t>IN3120180036</t>
  </si>
  <si>
    <t>126. 7.46% KARNATAKA SGS 20/03/2038</t>
  </si>
  <si>
    <t>127. 7.45% MAHARASHTRA SGS 20/03/2038</t>
  </si>
  <si>
    <t>128. 7.45% MAHARASHTRA SGS 22/03/2038</t>
  </si>
  <si>
    <t>130. 7.45% MAHARASHTRA SGS 22/03/2039</t>
  </si>
  <si>
    <t>132. 7.50% MAHARASHTRA SGS 27/03/2044</t>
  </si>
  <si>
    <t>IN1920200053</t>
  </si>
  <si>
    <t>IN3320190199</t>
  </si>
  <si>
    <t>IN3620170040</t>
  </si>
  <si>
    <t>IN2920170072</t>
  </si>
  <si>
    <t>1. 6.73% HPCL 29/04/2030</t>
  </si>
  <si>
    <t>2. 7.79% INDIAN OIL CORPORATION LIMITED 12/04/2032</t>
  </si>
  <si>
    <t>3. 7.25% INDIAN OIL CORPORATION LIMITED 06/01/2030</t>
  </si>
  <si>
    <t>4. 6.63% HPCL 11/04/2031</t>
  </si>
  <si>
    <t>5. 8.17% NHPC 27/06/2031</t>
  </si>
  <si>
    <t>6. 8.24% NHPC 27/06/2031</t>
  </si>
  <si>
    <t>7. 6.86% NHPC 11/02/2033</t>
  </si>
  <si>
    <t>8. 6.86% NHPC 10/02/2034</t>
  </si>
  <si>
    <t>9. 6.86% NHPC 12/02/2035</t>
  </si>
  <si>
    <t>10. 6.86% NHPC 12/02/2036</t>
  </si>
  <si>
    <t>11. 8.50% NHPC 14/07/2028 (13 YR STRPP)</t>
  </si>
  <si>
    <t>12. 8.54% NHPC 26/11/2029 (15 YR STRPP)</t>
  </si>
  <si>
    <t>13. 6.87% NTPC 21/04/2036</t>
  </si>
  <si>
    <t>14. 7.32% NTPC 17/07/2029</t>
  </si>
  <si>
    <t>15. 6.69% NTPC 13/09/2031</t>
  </si>
  <si>
    <t>16. 8.30% NTPC 15/01/2029</t>
  </si>
  <si>
    <t>17. 6.84% NTPC 09/05/2035</t>
  </si>
  <si>
    <t>18. 7.26% NTPC 20/03/2040</t>
  </si>
  <si>
    <t>19. 7.37% NTPC 14/12/2031</t>
  </si>
  <si>
    <t>20. 6.89% NTPC 18/06/2035</t>
  </si>
  <si>
    <t>21. 7.49% NTPC 07/11/2031</t>
  </si>
  <si>
    <t>INE906B07GQ8</t>
  </si>
  <si>
    <t>79. 7.88% BOB BASEL III AT1 PERPETUAL (CALL DATE - SEPTEMBER 2, 2027)</t>
  </si>
  <si>
    <t>95. 7.58% NABARD 31/07/2026</t>
  </si>
  <si>
    <t>96. 7.42% SIDBI 12/03/2029</t>
  </si>
  <si>
    <t>97. 7.22% SIDBI 10/04/2029</t>
  </si>
  <si>
    <t>98. 6.66% SIDBI 25/10/2028</t>
  </si>
  <si>
    <t>99. 7.79% SIDBI 19/04/2027</t>
  </si>
  <si>
    <t>100. 7.04% SIDBI 09/02/2029</t>
  </si>
  <si>
    <t>101. 6.97% NABARD 29/07/2036</t>
  </si>
  <si>
    <t>102. 7.49% NABARD 15/10/2026</t>
  </si>
  <si>
    <t>103. 7.39% SIDBI 21/03/2030</t>
  </si>
  <si>
    <t>104. 8.20% NABARD 16/03/2028</t>
  </si>
  <si>
    <t>105. 6.85% NABARD 14/04/2032</t>
  </si>
  <si>
    <t>106. 8.20% NABARD 09/03/2028</t>
  </si>
  <si>
    <t>107. 7.43% NABARD 31/01/2030</t>
  </si>
  <si>
    <t>108. 7.83% NABARD 17/10/2034</t>
  </si>
  <si>
    <t>111. 7.49% SIDBI 11/06/2029</t>
  </si>
  <si>
    <t>112. 7.44% NABARD 17/07/2029</t>
  </si>
  <si>
    <t>113. 7.14% EXIM BANK 13/12/2029</t>
  </si>
  <si>
    <t>121. 7.27% (SEMI-ANNUAL) NABARD 14/09/2032</t>
  </si>
  <si>
    <t>127. 7.10% NABARD 08/02/2030</t>
  </si>
  <si>
    <t>144. 7.34% REC 30/04/2030</t>
  </si>
  <si>
    <t>148. 8.35% IRFC 13/03/2029</t>
  </si>
  <si>
    <t>154. 7.37% IRFC 31/07/2029</t>
  </si>
  <si>
    <t>1. 7.9413% ADITYA BIRLA CAPITAL LTD 07/08/2028</t>
  </si>
  <si>
    <t>INE860H07JC8</t>
  </si>
  <si>
    <t>2. 8.0208% ADITYA BIRLA CAPITAL LTD 18-02-2030</t>
  </si>
  <si>
    <t>3. 7.2959% ADITYA BIRLA CAPITAL LTD 15/09/2028</t>
  </si>
  <si>
    <t>29. 7.75% HDFC 13/06/2033</t>
  </si>
  <si>
    <t>37. 7.65% HDFC BANK 20/03/2034</t>
  </si>
  <si>
    <t>38. 7.63% HDFC LIFE INSURANCE CO LTD 2035 (CALL DATE -16 DECEMBER 2030)</t>
  </si>
  <si>
    <t>39. 6.88% HDFC 16/06/2031</t>
  </si>
  <si>
    <t>40. 9.05% HDFC 16/10/2028</t>
  </si>
  <si>
    <t>41. 8.44% HDFC 28/12/2028</t>
  </si>
  <si>
    <t>43. 7.40% HDFC 28/02/2030</t>
  </si>
  <si>
    <t>44. 7.1% HDFC BANK 12/11/2031</t>
  </si>
  <si>
    <t>45. 6.88% HDFC 24/09/2031</t>
  </si>
  <si>
    <t>62. 7.97% LIC HSG FIN 28/01/2030</t>
  </si>
  <si>
    <t>74. 7.62% TCL 08/04/2030</t>
  </si>
  <si>
    <t>75. 7.55% BAJAJ FINANCE LIMITED 20/02/2031</t>
  </si>
  <si>
    <t>76. 8.07% TCFSL 20/10/2028</t>
  </si>
  <si>
    <t>77. 7.45% SUNDARAM FINANCE LIMITED 16-03-2029</t>
  </si>
  <si>
    <t>78. 7.30% CIFCL 29/03/2027</t>
  </si>
  <si>
    <t>INE121A07QM4</t>
  </si>
  <si>
    <t>79. 9.20% SHRIRAM FINANCE LIMITED 22/05/2029</t>
  </si>
  <si>
    <t>INE721A07SA2</t>
  </si>
  <si>
    <t>80. 8.69% SHRIRAM FINANCE LIMITED 19/07/2030</t>
  </si>
  <si>
    <t>81. 8.60% CHOLA FIN LTD 05/03/2029</t>
  </si>
  <si>
    <t>82. 8.40% MUTHOOT FINANCE LIMITED 27/07/2028</t>
  </si>
  <si>
    <t>85. 8.09% KMPL 09/11/2026</t>
  </si>
  <si>
    <t>INE916DA7SI9</t>
  </si>
  <si>
    <t>101. 7.425% NIIF Infrastructure Finance LTD 21-11-2030</t>
  </si>
  <si>
    <t>104. 7.15%BAJAJ FINANCE LIMITED 02/12/2031</t>
  </si>
  <si>
    <t>1. 8.30% ILFS 24/01/2023</t>
  </si>
  <si>
    <t>2. 8.51% ILFS FIN. SER. LTD. 11/09/2026</t>
  </si>
  <si>
    <t>3. 8.65% ILFS FIN. SER. LTD. 06/12/2021</t>
  </si>
  <si>
    <t>4. 8.69% ILFS 25/08/2025</t>
  </si>
  <si>
    <t>13. ONGC EQUITY</t>
  </si>
  <si>
    <t>16. UNITED BREWERIES LTD.</t>
  </si>
  <si>
    <t>17. ITC EQUITY</t>
  </si>
  <si>
    <t>18. BPCL EQUITY</t>
  </si>
  <si>
    <t>19. RELIANCE INDUSTRIES EQUITY</t>
  </si>
  <si>
    <t>20. COROMANDEL INTERNATIONAL LIMITED</t>
  </si>
  <si>
    <t>21. PI INDUSTRIES LIMITED</t>
  </si>
  <si>
    <t>22. ASIAN PAINTS EQUITY</t>
  </si>
  <si>
    <t>25. DABUR INDIA LIMITED EQUITY</t>
  </si>
  <si>
    <t>26. GRASIM EQUITY</t>
  </si>
  <si>
    <t>27. SUN PHARMA EQUITY</t>
  </si>
  <si>
    <t>28. TORRENT PHARMACEUTICALS LTD.</t>
  </si>
  <si>
    <t>29. LUPIN EQUITY</t>
  </si>
  <si>
    <t>30. CIPLA EQUITY</t>
  </si>
  <si>
    <t>31. DIVI'S LABORATORIES EQUITY</t>
  </si>
  <si>
    <t>32. MRF EQUITY</t>
  </si>
  <si>
    <t>33. ULTRATECH CEMENT EQUITY</t>
  </si>
  <si>
    <t>46. UNO MINDA LTD.</t>
  </si>
  <si>
    <t>47. HINDUSTAN AERONAUTICS LIMITED</t>
  </si>
  <si>
    <t>48. BAJAJ AUTO EQUITY</t>
  </si>
  <si>
    <t>49. EICHER MOTORS LTD.</t>
  </si>
  <si>
    <t>50. TITAN EQUITY</t>
  </si>
  <si>
    <t>51. NTPC EQUITY</t>
  </si>
  <si>
    <t>52. JSW ENERGY LIMITED</t>
  </si>
  <si>
    <t>53. POWER GRID CORP. EQUITY</t>
  </si>
  <si>
    <t>54. LARSEN &amp; TOURBO EQUITY</t>
  </si>
  <si>
    <t>55. AVENUE SUPERMARTS LTD</t>
  </si>
  <si>
    <t>56. TRENT LTD [LAKME LTD]</t>
  </si>
  <si>
    <t>57. INTERGLOBE AVIATION EQUITY</t>
  </si>
  <si>
    <t>58. INDIAN HOTELS COMPANY EQUITY</t>
  </si>
  <si>
    <t>59. BHARTI AIRTEL EQUITY</t>
  </si>
  <si>
    <t>60. INFOSYS TECH EQUITY</t>
  </si>
  <si>
    <t>61. HCL TECHNOLOGIES EQUITY</t>
  </si>
  <si>
    <t>62. LTIMINDTREE LTD EQUITY</t>
  </si>
  <si>
    <t>63. WIPRO EQUITY</t>
  </si>
  <si>
    <t>64. TCS EQUITY</t>
  </si>
  <si>
    <t>65. TECH MAHINDRA EQUITY</t>
  </si>
  <si>
    <t>66. INFO EDGE (INDIA) LIMITED EQUITY</t>
  </si>
  <si>
    <t>67. ICICI BANK EQUITY</t>
  </si>
  <si>
    <t>68. HDFC BANK EQUITY</t>
  </si>
  <si>
    <t>71. KOTAK MAHINDRA BANK EQUITY</t>
  </si>
  <si>
    <t>72. BANK OF BARODA EQUITY</t>
  </si>
  <si>
    <t>73. INDIAN BANK EQUITY</t>
  </si>
  <si>
    <t>74. YES BANK EQUITY</t>
  </si>
  <si>
    <t>75. TATA CAPITAL LIMITED</t>
  </si>
  <si>
    <t>16. 6.92% GSEC 18/11/2039</t>
  </si>
  <si>
    <t>17. 6.67% GSEC 15/12/2035</t>
  </si>
  <si>
    <t>23. 7.88% GSEC 19/03/2030</t>
  </si>
  <si>
    <t>24. 6.79% GSEC 26/12/2029</t>
  </si>
  <si>
    <t>25. 6.90% G Sec 15/04/2065</t>
  </si>
  <si>
    <t>26. 7.24% GSEC 18/08/2055</t>
  </si>
  <si>
    <t>29. 7.10%  GSEC 18/04/2029</t>
  </si>
  <si>
    <t>30. Gsec C-STRIPS Mat 12-Dec-2030</t>
  </si>
  <si>
    <t>32. 7.26% GSEC 14/01/2029</t>
  </si>
  <si>
    <t>33. 7.40% GSEC 19/09/2062</t>
  </si>
  <si>
    <t>34. Gsec C-STRIPS Mat 12-Jun-2030</t>
  </si>
  <si>
    <t>36. 7.71% GSC 18/05/2066</t>
  </si>
  <si>
    <t>37. 8.24% GOI 10/11/2033</t>
  </si>
  <si>
    <t>39. 7.26% GSEC 06/02/2033</t>
  </si>
  <si>
    <t>40. 6.54% GSEC 17/01/2032</t>
  </si>
  <si>
    <t>41. 7.72% GSEC 15/06/2049</t>
  </si>
  <si>
    <t>42. Gsec C-STRIPS Mat 19-Dec-2032</t>
  </si>
  <si>
    <t>43. 7.17% GSEC 08/01/2028</t>
  </si>
  <si>
    <t>44. 7.61% GSEC 09/05/2030</t>
  </si>
  <si>
    <t>45. Gsec C-STRIPS Mat 19-Dec-2030</t>
  </si>
  <si>
    <t>46. 7.95% G SEC 28/08/2032</t>
  </si>
  <si>
    <t>47. 7.40% GSEC 09/09/2035</t>
  </si>
  <si>
    <t>48. 6.45% GSEC 07/10/2029</t>
  </si>
  <si>
    <t>49. 7.06% GSEC 10/10/2046</t>
  </si>
  <si>
    <t>50. Gsec C-STRIPS Mat 19-Mar-2030</t>
  </si>
  <si>
    <t>51. 7.19% GSEC 15/09/2060</t>
  </si>
  <si>
    <t>52. Gsec C-STRIPS Mat 22-Feb-2031</t>
  </si>
  <si>
    <t>53. Gsec C-STRIPS Mat 19-Sep-2030</t>
  </si>
  <si>
    <t>54. GS19MAR2032C</t>
  </si>
  <si>
    <t>55. Gsec C-STRIPS Mat 19-Jun-2032</t>
  </si>
  <si>
    <t>56. 6.33% GSEC 05/05/2035</t>
  </si>
  <si>
    <t>57. Gsec C-STRIPS Mat 12-Dec-2032</t>
  </si>
  <si>
    <t>58. 8.83% GOI 12/12/2041</t>
  </si>
  <si>
    <t>59. 6.57% GSEC 05/12/2033</t>
  </si>
  <si>
    <t>60. Gsec C-STRIPS Mat 12-Dec-2029</t>
  </si>
  <si>
    <t>61. 9.23% GSEC 23/12/2043</t>
  </si>
  <si>
    <t>62. 8.15% NEW GOVT STOCK 12 YEARS 24/11/2026</t>
  </si>
  <si>
    <t>63. 7.10% GSEC 08/04/2034</t>
  </si>
  <si>
    <t>64. 6.79 GSEC 07/10/2034</t>
  </si>
  <si>
    <t>65. 6.99% GSEC 15/12/2051</t>
  </si>
  <si>
    <t>66. 6.97% GSEC 06/09/2026</t>
  </si>
  <si>
    <t>67. Gsec C-STRIPS Mat 19-Jun-2030</t>
  </si>
  <si>
    <t>68. Gsec C-STRIPS Mat 12-Sep-2030</t>
  </si>
  <si>
    <t>69. Gsec C-STRIPS Mat 15-Jun-2033</t>
  </si>
  <si>
    <t>70. Gsec C-STRIPS Mat 15-Mar-2033</t>
  </si>
  <si>
    <t>71. Gsec C-STRIPS Mat 15-Sep-2033</t>
  </si>
  <si>
    <t>73. 9.20% GOI 30/09/2030</t>
  </si>
  <si>
    <t>74. 8.30% GSEC 31/12/2042</t>
  </si>
  <si>
    <t>30. 7.63% KARNATAKA SGS 14/12/2040</t>
  </si>
  <si>
    <t>31. 7.39% TAMIL NADU SGS 10/05/2033</t>
  </si>
  <si>
    <t>32. 7.49% MAHARASHTRA SGS 07/02/2036</t>
  </si>
  <si>
    <t>33. 7.47% MAHARASHTRA SGS 21/02/2036</t>
  </si>
  <si>
    <t>34. 7.51% UTTAR PRADESH SGS 27/03/2038</t>
  </si>
  <si>
    <t>35. 7.47% HARYANA SGS 14-02-2036</t>
  </si>
  <si>
    <t>36. 7.41% TAMIL NADU SGS 11/03/2036</t>
  </si>
  <si>
    <t>37. 7.4% Gujarat 04-Mar-2036</t>
  </si>
  <si>
    <t>39. 7.09% GUJARAT 23/02/2032</t>
  </si>
  <si>
    <t>53. 7.80% TAMILNADU SGS 06/05/2041</t>
  </si>
  <si>
    <t>54. 7.82% TELANGANA SGS 22/04/2047</t>
  </si>
  <si>
    <t>55. 7.57% TAMIL NADU SGS 11/01/2033</t>
  </si>
  <si>
    <t>56. 7.66% HARYANA SGS 31/01/2036</t>
  </si>
  <si>
    <t>58. 7.67% UTTAR PRADESH SGS 18/02/2041</t>
  </si>
  <si>
    <t>59. 7.48% MAHARASHTRA SGS 27/03/2042</t>
  </si>
  <si>
    <t>60. 7.49% TAMILNADU SGS 02/05/2044</t>
  </si>
  <si>
    <t>61. 7.35% TELENGANA SGS 19/06/2038</t>
  </si>
  <si>
    <t>62. 6.91% MAHARASHTRA 15/09/2033</t>
  </si>
  <si>
    <t>63. 7.44% TELENGANA SGS 15/05/2041</t>
  </si>
  <si>
    <t>64. 7.49% JHARKHAND 18/03/2036</t>
  </si>
  <si>
    <t>65. 7.13% MAHARASHTRA SGS 05/02/2037</t>
  </si>
  <si>
    <t>66. 7.31% TAMIL NADU SGS 10/07/2054</t>
  </si>
  <si>
    <t>67. 7.50% TAMIL NADU SGS 07/01/2037</t>
  </si>
  <si>
    <t>68. 7.07% MADHYA PRADESH 07/10/2032</t>
  </si>
  <si>
    <t>69. 8.73% UP 10/10/2028</t>
  </si>
  <si>
    <t>70. 8.07% MAHARASHTRA SGS 08/04/2049</t>
  </si>
  <si>
    <t>71. 7.05% JHARKHAND 26/02/2030</t>
  </si>
  <si>
    <t>72. 7.81% GUJARAT 12/10/2032</t>
  </si>
  <si>
    <t>73. 7.88% MP SGS 27/10/2033</t>
  </si>
  <si>
    <t>74. 7.62% MAHARASHTRA 25/05/2030</t>
  </si>
  <si>
    <t>75. 7.73% KARNATAKA SGS 29/11/2034</t>
  </si>
  <si>
    <t>77. 7.71% KARNATAKA SGS 13/12/2036</t>
  </si>
  <si>
    <t>78. 7.72% GUJARAT SGS 15/03/2035</t>
  </si>
  <si>
    <t>79. 7.62% UTTAR PRADESH SGS 20/12/2033</t>
  </si>
  <si>
    <t>80. 7.63% MAHARASHTRA SGS 31/01/2036</t>
  </si>
  <si>
    <t>81. 7.43% MAHARASHTRA SGS 28/02/2036</t>
  </si>
  <si>
    <t>82. 7.40% MAHARASHTRA SGS 06/03/2036</t>
  </si>
  <si>
    <t>83. 7.24% MAHARASHTRA SGS 10/09/2034</t>
  </si>
  <si>
    <t>84. 7.36% UTTARPRADESH SGS 03/12/2036</t>
  </si>
  <si>
    <t>85. 7.42% KARNATAKA SGS 28/02/2039</t>
  </si>
  <si>
    <t>86. 7.44% TELENGANA SGS 05/06/2040</t>
  </si>
  <si>
    <t>87. 7.43% TELENGANA SGS 08/05/2041</t>
  </si>
  <si>
    <t>88. 7.19% Odisha SGS 27/02/2035</t>
  </si>
  <si>
    <t>89. 7.12% MAHARASHTRA SGS 25/09/2038</t>
  </si>
  <si>
    <t>90. 7.36% HARYANA SGS 31/05/2033</t>
  </si>
  <si>
    <t>91. 8.18% TAMIL NADU 19/12/2028</t>
  </si>
  <si>
    <t>92. 7.24% TAMIL NADU 25/01/2032</t>
  </si>
  <si>
    <t>93. 8.32% UP 13/02/2029</t>
  </si>
  <si>
    <t>94. 7.04% RAJASTHAN 04/03/2030</t>
  </si>
  <si>
    <t>95. 8.44% Haryana SGS 06/03/2034</t>
  </si>
  <si>
    <t>96. 8.66% UP 31/10/2028</t>
  </si>
  <si>
    <t>97. 7.45% HARYANA 14/09/2032</t>
  </si>
  <si>
    <t>98. 8.62% HARYANA 03/09/2028</t>
  </si>
  <si>
    <t>99. 8.43% PUNJAB 05/12/2028</t>
  </si>
  <si>
    <t>100. 8.15% TAMIL NADU 09/05/2028</t>
  </si>
  <si>
    <t>101. 8.10% WEST BENGAL 27/03/2029</t>
  </si>
  <si>
    <t>102. 7.77% GUJARAT 01/06/2031</t>
  </si>
  <si>
    <t>103. 7.91% MAHARASHTRA SGS 08/04/2039</t>
  </si>
  <si>
    <t>104. 7.65% UP 15/04/2030</t>
  </si>
  <si>
    <t>106. 7.88% Uttar Pradesh SGS 25/03/2046</t>
  </si>
  <si>
    <t>107. 7.64% KARNATAKA SGS 18/10/2032</t>
  </si>
  <si>
    <t>108. 7.70% MAHARASHTRA SGS 15/11/2034</t>
  </si>
  <si>
    <t>109. 7.73% KARNATAKA SGS 01/11/2036</t>
  </si>
  <si>
    <t>110. 7.74% Gujarat 27/05/2038</t>
  </si>
  <si>
    <t>111. 7.45% TELANGANA 07/09/2030</t>
  </si>
  <si>
    <t>112. 7.66% TAMIL NADU SGS 27/12/2033</t>
  </si>
  <si>
    <t>113. 7.64% GUJARAT SGS 17/01/2034</t>
  </si>
  <si>
    <t>114. 7.77% MAHARASHTRA SGS 22/04/2044</t>
  </si>
  <si>
    <t>115. 7.72% TELENGANA SGS 25/10/2035</t>
  </si>
  <si>
    <t>116. 7.20% MAHARASHTRA 23/10/2029</t>
  </si>
  <si>
    <t>117. 7.69% UTTAR PRADESH SGS 11/10/2035</t>
  </si>
  <si>
    <t>118. 7.23% KERALA 30/10/2029</t>
  </si>
  <si>
    <t>119. 7.59% KARNATAKA SGS 07/12/2038</t>
  </si>
  <si>
    <t>120. 7.20% KARNATAKA 05/02/2031</t>
  </si>
  <si>
    <t>121. 7.44% MAHARASHTRA SGS 04/02/2034</t>
  </si>
  <si>
    <t>122. 7.45% Gujarat 25/09/2034</t>
  </si>
  <si>
    <t>123. 7.33% TAMIL NADU SGS 17/05/2033</t>
  </si>
  <si>
    <t>124. 7.33% Maharashtra 04-Mar-2034</t>
  </si>
  <si>
    <t>125. 7.35% TAMIL NADU SGS 03/07/2034</t>
  </si>
  <si>
    <t>129. 6.87% KARNATAKA 24/11/2031</t>
  </si>
  <si>
    <t>131. 6.85% MADHYA PRADESH 15/09/2031</t>
  </si>
  <si>
    <t>133. 6.78% MAHARASHTRA 25/05/2031</t>
  </si>
  <si>
    <t>134. 6.83% KARNATAKA 01/12/2031</t>
  </si>
  <si>
    <t>135. 6.83% KARNATAKA 08/12/2031</t>
  </si>
  <si>
    <t>136. 7.35% TELENGANA SGS 19/06/2036</t>
  </si>
  <si>
    <t>137. 7.29 MAHARASHTRA SGS 10/12/2035</t>
  </si>
  <si>
    <t>138. 7.26% TAMIL NADU SGS 24/09/2035</t>
  </si>
  <si>
    <t>139. 7.30% MAHARASHTRA SGS 31/07/2038</t>
  </si>
  <si>
    <t>140. 7.22% TAMIL NADU 30/10/2028</t>
  </si>
  <si>
    <t>142. 6.57% TAMIL NADU 13/01/2031</t>
  </si>
  <si>
    <t>143. 7.18% TAMILNADU SGS 12/03/2035</t>
  </si>
  <si>
    <t>144. 7.39% TELENGANA SGS 07/06/2039</t>
  </si>
  <si>
    <t>145. 7.30% MAHARASHTRA SGS 31/07/2039</t>
  </si>
  <si>
    <t>146. 7.35% TELENGANA SGS 24/07/2040</t>
  </si>
  <si>
    <t>147. 7.27% MAHARASHTRA SGS 07/08/2039</t>
  </si>
  <si>
    <t>148. 7.37% TELENGANA SGS 03/07/2042</t>
  </si>
  <si>
    <t>149. 7.33% TELENGANA SGS 18/07/2040</t>
  </si>
  <si>
    <t>150. 7.24% MAHARASHTRA SGS 28/08/2039</t>
  </si>
  <si>
    <t>151. 7.33% TELENGANA SGS 24/07/2042</t>
  </si>
  <si>
    <t>152. 7.23% MAHARASHTRA SGS 2040</t>
  </si>
  <si>
    <t>153. 7.27% MAHARASHTRA SGS 07/08/2044</t>
  </si>
  <si>
    <t>154. 6.97% UTTARAKHAND SGS 30/07/2035</t>
  </si>
  <si>
    <t>155. 7.22% MAHARASHTRA SGS 2045</t>
  </si>
  <si>
    <t>156. 6.69% GUJARAT SGS 14-05-2035</t>
  </si>
  <si>
    <t>157. 8.63% RAJASTHAN 03/09/2028</t>
  </si>
  <si>
    <t>158. 7.26% UP 11/12/2029</t>
  </si>
  <si>
    <t>159. 8.56% HP 28/11/2028</t>
  </si>
  <si>
    <t>160. 8.13% RAJASTHAN 27/03/2028</t>
  </si>
  <si>
    <t>161. 6.58% KARNATAKA 03/06/2030</t>
  </si>
  <si>
    <t>162. 8.61% PUNJAB 14/11/2028</t>
  </si>
  <si>
    <t>163. 8.44% BIHAR 06/03/2029</t>
  </si>
  <si>
    <t>164. 7.62% UP SGS 18/01/2035</t>
  </si>
  <si>
    <t>165. 7.23% UP 23/10/2029</t>
  </si>
  <si>
    <t>166. 7.14% UK 31/07/2029</t>
  </si>
  <si>
    <t>167. 8.11% CHHATISGARH 31/01/2028</t>
  </si>
  <si>
    <t>168. 8.65% RAJASTHAN 03/10/2028</t>
  </si>
  <si>
    <t>169. 8.55% UK 28/11/2028</t>
  </si>
  <si>
    <t>170. 8.30% GUJARAT 13/03/2029</t>
  </si>
  <si>
    <t>171. 8.38% RAJASTHAN 05/12/2028</t>
  </si>
  <si>
    <t>172. 8.28% Gujarat 20/02/2029</t>
  </si>
  <si>
    <t>173. 8.42% MAHARASHTRA 01/08/2028</t>
  </si>
  <si>
    <t>174. 8.35% KERALA 06/02/2029</t>
  </si>
  <si>
    <t>175. 8.15% RAJASTHAN 16/04/2029</t>
  </si>
  <si>
    <t>176. 8.19% UK 10/04/2029</t>
  </si>
  <si>
    <t>177. 8.14% GUJARAT 20/03/2029</t>
  </si>
  <si>
    <t>178. 8.17% GUJARAT 19/12/2028</t>
  </si>
  <si>
    <t>179. 7.89% TELENGANA SGS 27/10/2036</t>
  </si>
  <si>
    <t>180. 7.72% KARNATAKA SGS 06/12/2035</t>
  </si>
  <si>
    <t>181. 7.66% UP SGS 22/02/2033</t>
  </si>
  <si>
    <t>182. 7.18% MAHARASHTRA 28/06/2029</t>
  </si>
  <si>
    <t>183. 7.65% HARYANA SGS 22/11/2033</t>
  </si>
  <si>
    <t>184. 7.64 UP SGS 08/02/2036</t>
  </si>
  <si>
    <t>185. 7.43% ANDHRA PRADESH 03/07/2032</t>
  </si>
  <si>
    <t>186. 7.52% TELANGANA SGS 31/12/2036</t>
  </si>
  <si>
    <t>187. 7.42% KARNATAKA SGS 06/03/2035</t>
  </si>
  <si>
    <t>188. 7.34% TAMIL NADU SGS 24/07/2034</t>
  </si>
  <si>
    <t>189. 6.96% TAMIL NADU 02/11/2031</t>
  </si>
  <si>
    <t>190. 7.44% MAHARASHTRA SGS 03/04/2041</t>
  </si>
  <si>
    <t>191. 8.43% UP 06/03/2029</t>
  </si>
  <si>
    <t>192. 7.44% TAMIL NADU SGS 20/03/2044</t>
  </si>
  <si>
    <t>193. 7.35% KARNATAKA SGS 24/02/2040</t>
  </si>
  <si>
    <t>194. 6.76% MADHYA PRADESH 16/09/2033</t>
  </si>
  <si>
    <t>195. 7.27% TAMIL NADU SGS 26/06/2054</t>
  </si>
  <si>
    <t>196. 8.39% ANDHRA PRADESH 23/05/2028</t>
  </si>
  <si>
    <t>197. 7.14% BIHAR 05/02/2030</t>
  </si>
  <si>
    <t>198. 7.18% UP 29/01/2030</t>
  </si>
  <si>
    <t>199. 8.34% UP 06/02/2029</t>
  </si>
  <si>
    <t>200. 8.45% UP 27/06/2028</t>
  </si>
  <si>
    <t>201. 8.09% RAJASTHAN 26/12/2028</t>
  </si>
  <si>
    <t>202. 8.40% RAJASTHAN 06/06/2028</t>
  </si>
  <si>
    <t>203. 7.29% MADHYA PRADESH 15/01/2030</t>
  </si>
  <si>
    <t>204. 8.56% PUNJAB 29/08/2030</t>
  </si>
  <si>
    <t>205. 8.39% UP 13/03/2029</t>
  </si>
  <si>
    <t>206. 7.29% UK 23/08/2027</t>
  </si>
  <si>
    <t>207. 7.30% PUNJAB 09/08/2027</t>
  </si>
  <si>
    <t>208. 8.49% RAJASTHAN 21/08/2028</t>
  </si>
  <si>
    <t>209. 8.08% MAHARASHTRA 26/12/2028</t>
  </si>
  <si>
    <t>210. 7.81% TELANGANA STATE UDAY 07/03/2027</t>
  </si>
  <si>
    <t>211. 8.39% ANDHRA PRADESH 06/02/2031</t>
  </si>
  <si>
    <t>212. 7.48% KERALA 23/08/2032</t>
  </si>
  <si>
    <t>213. 7.45% RAJASTHAN 27/09/2027</t>
  </si>
  <si>
    <t>22. 8.10% NTPC 27/05/2031</t>
  </si>
  <si>
    <t>23. 7.55% NPCIL 23/12/2032</t>
  </si>
  <si>
    <t>24. 7.14% NPCIL 17/12/2039 CALL &amp; PUT DATE 16-12-2034</t>
  </si>
  <si>
    <t>25. 8.13% (SEMI-ANNUAL) NPCIL 28/03/2031 (15 YR STRPP)</t>
  </si>
  <si>
    <t>26. 8.14% (SEMI-ANNUAL) NPCIL 25/03/2030 (STRPP)</t>
  </si>
  <si>
    <t>27. 8.13% (SEMI-ANNUAL) NPCIL 28/03/2030 (14 YR STRPP)</t>
  </si>
  <si>
    <t>28. 7.25% (SEMI-ANNUAL) NPCIL 15/12/2031 (15 YR STRPP)</t>
  </si>
  <si>
    <t>29. 8.14% (SEMI-ANNUAL) NPCIL 24/03/2029 (STRPP)</t>
  </si>
  <si>
    <t>30. 8.13% (SEMI-ANNUAL) NPCIL 28/03/2029 (13 YR STRPP)</t>
  </si>
  <si>
    <t>31. 8.14% (SEMI-ANNUAL) NPCIL 25/03/2028 (STRPP)</t>
  </si>
  <si>
    <t>32. 8.40% (SEMI-ANNUAL) NPCIL 28/11/2027 (STRPP)</t>
  </si>
  <si>
    <t>33. 8.40% (SEMI-ANNUAL) NPCIL 28/11/2026 (STRPP)</t>
  </si>
  <si>
    <t>34. 6.94% PGC 15-04-2035</t>
  </si>
  <si>
    <t>35. 6.98% PGC 12-08-2035</t>
  </si>
  <si>
    <t>36. 7.20% PGC 09/08/2027</t>
  </si>
  <si>
    <t>37. 7.12% PGC 24/12/2034</t>
  </si>
  <si>
    <t>38. 8.24% PGC 14/02/2029</t>
  </si>
  <si>
    <t>39. 7.49% PGC 25/10/2034</t>
  </si>
  <si>
    <t>40. 8.36% PGC 06/01/2029</t>
  </si>
  <si>
    <t>41. 8.13% PGC 25/04/2029</t>
  </si>
  <si>
    <t>42. 7.34% PGC 15/07/2034</t>
  </si>
  <si>
    <t>43. 8.15% PGC 09/03/2030 (15 YEAR STRPP)</t>
  </si>
  <si>
    <t>44. 7.89% PGC 09/03/2027</t>
  </si>
  <si>
    <t>45. 7.55% PGC 20/09/2031</t>
  </si>
  <si>
    <t>46. 8.40% PGC 27/05/2030 (15 YEAR STRPP)</t>
  </si>
  <si>
    <t>47. 8.32% PGC 23/12/2030 (15 YEAR STRPP)</t>
  </si>
  <si>
    <t>48. 9.30% PGC 04/09/2029 (15 YEAR STRPP)</t>
  </si>
  <si>
    <t>49. 8.20% PGC 23/01/2030 (15 YEAR STRPP)</t>
  </si>
  <si>
    <t>50. 7.36% PGC 17/10/2026</t>
  </si>
  <si>
    <t>51. 8.40% PGC 27/05/2029 (14 YEAR STRPP)</t>
  </si>
  <si>
    <t>52. 8.40% PGC 27/05/2028 (13 YEAR STRPP)</t>
  </si>
  <si>
    <t>53. 8.40% PGC 27/05/2027 (12 YEAR STRPP)</t>
  </si>
  <si>
    <t>54. 7.26% NHAI 10/08/2038</t>
  </si>
  <si>
    <t>55. 8.37% NHAI 20/01/2029</t>
  </si>
  <si>
    <t>56. 8.36% NHAI 20/05/2029</t>
  </si>
  <si>
    <t>57. 7.35% NHAI 26/04/2030</t>
  </si>
  <si>
    <t>58. 7.05% NHAI 28/09/2041</t>
  </si>
  <si>
    <t>59. 7.80% NHAI 26/06/2029</t>
  </si>
  <si>
    <t>60. 7.49% NHAI 01/08/2029</t>
  </si>
  <si>
    <t>61. 6.94% NHAI 27/11/2037</t>
  </si>
  <si>
    <t>62. 6.98% NHAI 29/06/2035</t>
  </si>
  <si>
    <t>63. 8.49% NHAI 05/02/2029</t>
  </si>
  <si>
    <t>64. 8.27% NHAI 28/03/2029</t>
  </si>
  <si>
    <t>65. 8.179% NHAI 29/03/2049</t>
  </si>
  <si>
    <t>66. 7.48% NHAI 05/03/2050</t>
  </si>
  <si>
    <t>67. 6.94% NHAI 30/12/2036</t>
  </si>
  <si>
    <t>68. 7.70% NHAI 13/09/2029</t>
  </si>
  <si>
    <t>69. 7.04% NHAI 21/09/2033</t>
  </si>
  <si>
    <t>70. 7.03% NHAI 15/12/2040</t>
  </si>
  <si>
    <t>71. 6.99% NHAI 28/05/2035</t>
  </si>
  <si>
    <t>72. 7.51% SBI 06/12/2032</t>
  </si>
  <si>
    <t>73. 7.49% SBI LTB 24-09-2038</t>
  </si>
  <si>
    <t>74. 7.70% SBI 19/01/2038</t>
  </si>
  <si>
    <t>75. 7.23% BANK OF BARODA 16/01/2035</t>
  </si>
  <si>
    <t>76. 7.57% SBI Tier 2 23/09/2037 (Call Date 23/09/2032)</t>
  </si>
  <si>
    <t>77. 7.39% BANK OF BARODA 17/08/2029</t>
  </si>
  <si>
    <t>78. 7.75% SBI BASEL III AT1 PERPETUAL (CALL DATE - SEPTEMBER 09, 2027)</t>
  </si>
  <si>
    <t>80. 7.36% SBI LTB 11/07/2039</t>
  </si>
  <si>
    <t>81. 7.68% BANK OF BARODA 01/12/2033</t>
  </si>
  <si>
    <t>82. 7.70% BANK OF MAHARASHTRA 18/02/2035</t>
  </si>
  <si>
    <t>83. 7.24% INDIAN BANK 13/09/2034</t>
  </si>
  <si>
    <t>84. 7.30% BANK OF BARODA 27/08/2034</t>
  </si>
  <si>
    <t>85. 7.12% INDIAN BANK  25/10/2034</t>
  </si>
  <si>
    <t>86. 7.23% SBI LTB 19/11/2039</t>
  </si>
  <si>
    <t>87. 7.15% Indian Bank 24/03/2036</t>
  </si>
  <si>
    <t>88. 7.54% BANK OF INDIA 19-07-2034</t>
  </si>
  <si>
    <t>89. 7.40% NABARD 29/04/2030</t>
  </si>
  <si>
    <t>90. 7.64% NABARD 06/12/2029</t>
  </si>
  <si>
    <t>91. 7.23% EXIM BOND 18/03/2031</t>
  </si>
  <si>
    <t>92. 7.68% NABARD 30/04/2029</t>
  </si>
  <si>
    <t>93. 7.12% EXIM BANK 27/06/2030</t>
  </si>
  <si>
    <t>94. 7.74% NABFID 14/05/2036</t>
  </si>
  <si>
    <t>109. 7.50% NABARD 31/08/2026</t>
  </si>
  <si>
    <t>110. 7.55% SIDBI 22/09/2026</t>
  </si>
  <si>
    <t>114. 7.43% NATIONAL BNK FIN INFRA DEVP 16-06-2033</t>
  </si>
  <si>
    <t>115. 8.22% NABARD 13/12/2028</t>
  </si>
  <si>
    <t>116. 6.79% NABARD 25/06/2035</t>
  </si>
  <si>
    <t>117. 8.24% NABARD 22/03/2029</t>
  </si>
  <si>
    <t>118. 8.18% NABARD 26/12/2028</t>
  </si>
  <si>
    <t>119. 8.22% NABARD 25/02/2028</t>
  </si>
  <si>
    <t>120. 6.87% NABARD 08/03/2030</t>
  </si>
  <si>
    <t>122. 8.11% EXIM BANK 11/07/2031</t>
  </si>
  <si>
    <t>123. 6.93% NABARD 01/06/2035</t>
  </si>
  <si>
    <t>124. 8.42% NABARD 13/02/2029</t>
  </si>
  <si>
    <t>125. 7.46% NABARD 27/12/2034</t>
  </si>
  <si>
    <t>126. 7.60% (SEMI-ANNUAL) NABARD 23/11/2032</t>
  </si>
  <si>
    <t>128. 7.57% NABARD 03/01/2035</t>
  </si>
  <si>
    <t>129. 7.20% (SEMI-ANNUAL) NABARD 21/10/2031</t>
  </si>
  <si>
    <t>130. 8.32% NABARD 10/03/2034</t>
  </si>
  <si>
    <t>131. 8.15% EXIM BANK 21/01/2030</t>
  </si>
  <si>
    <t>132. 8.12% EXIM BANK 25/04/2031</t>
  </si>
  <si>
    <t>133. 8.87% EXIM BANK 30/10/2029</t>
  </si>
  <si>
    <t>134. 8.83% EXIM BANK 03/11/2029</t>
  </si>
  <si>
    <t>135. 7.14% NATIONAL HOUSING BANK 17/11/2034</t>
  </si>
  <si>
    <t>136. 7.65% IRFC 30/12/2032</t>
  </si>
  <si>
    <t>137. 7.44% PFC 15/01/2030</t>
  </si>
  <si>
    <t>138. 6.59% PFC 15/10/2030</t>
  </si>
  <si>
    <t>139. 8.37% HUDCO 23/03/2029</t>
  </si>
  <si>
    <t>140. 7.40% PFC 15/01/2030</t>
  </si>
  <si>
    <t>141. 8.41% HUDCO 15/03/2029</t>
  </si>
  <si>
    <t>142. 6.90% REC 31/01/2031</t>
  </si>
  <si>
    <t>143. 6.64% PFC 15/07/2030</t>
  </si>
  <si>
    <t>145. 7.35% NATIONAL HOUSING BANK 02/01/2032</t>
  </si>
  <si>
    <t>146. 7.25% IRFC 17/01/2035</t>
  </si>
  <si>
    <t>147. 6.65% IRFC 20/05/2030</t>
  </si>
  <si>
    <t>149. 7.15% IRFC 14/11/2039</t>
  </si>
  <si>
    <t>150. 8.45% IRFC 04/12/2028</t>
  </si>
  <si>
    <t>151. 8.55% IRFC 21/02/2029</t>
  </si>
  <si>
    <t>152. 7.75% IRFC 15/04/2033</t>
  </si>
  <si>
    <t>153. 7.60% PFC 13/04/2029</t>
  </si>
  <si>
    <t>155. 7.51% NATIONAL HOUSING BANK 04/04/2031</t>
  </si>
  <si>
    <t>156. 6.90% HUDCO 06/05/2030</t>
  </si>
  <si>
    <t>157. 6.87% REC 31/05/2030</t>
  </si>
  <si>
    <t>158. 7.24% PFC 15/01/2035</t>
  </si>
  <si>
    <t>159. 7.29% HUDCO 12/02/2035</t>
  </si>
  <si>
    <t>160. 6.90% HUDCO 23/04/2032</t>
  </si>
  <si>
    <t>161. 7.19% HUDCO 27/03/2035</t>
  </si>
  <si>
    <t>162. 6.80% NATIONAL HOUSING BANK 02/04/2032</t>
  </si>
  <si>
    <t>163. 7.03% IRFC 30/07/2036</t>
  </si>
  <si>
    <t>164. 6.73% IRFC 06/07/2035</t>
  </si>
  <si>
    <t>165. 8.67% PFC 18/11/2028</t>
  </si>
  <si>
    <t>166. 7.54% IRFC 29/10/2027</t>
  </si>
  <si>
    <t>167. 7.48% IRFC 29/08/2034</t>
  </si>
  <si>
    <t>168. 6.99% IRFC 04/06/2041</t>
  </si>
  <si>
    <t>169. 8.58% HUDCO 14/02/2029</t>
  </si>
  <si>
    <t>170. 6.90% IRFC 05/06/2035</t>
  </si>
  <si>
    <t>171. 8.40% IRFC 08/01/2029</t>
  </si>
  <si>
    <t>172. 7.27% IRFC 15/06/2027</t>
  </si>
  <si>
    <t>173. 7.55% IRFC 06/11/2029</t>
  </si>
  <si>
    <t>174. 6.85% IRFC 29/10/2040</t>
  </si>
  <si>
    <t>175. 8.30% IRFC 23/03/2029</t>
  </si>
  <si>
    <t>176. 8.06% REC 27/03/2028</t>
  </si>
  <si>
    <t>177. 6.41% IRFC 11/04/2031</t>
  </si>
  <si>
    <t>178. 8.23% IRFC 29/03/2029</t>
  </si>
  <si>
    <t>179. 7.85% IRFC 01/07/2034</t>
  </si>
  <si>
    <t>180. 7.63% PFC 14/08/2026</t>
  </si>
  <si>
    <t>181. 7.70% REC 10/12/2027</t>
  </si>
  <si>
    <t>182. 7.33% IRFC 27/08/2027</t>
  </si>
  <si>
    <t>183. 7.48% IRFC 13/08/2029</t>
  </si>
  <si>
    <t>184. 7.29% NATIONAL HOUSING BANK 04/07/2031</t>
  </si>
  <si>
    <t>185. 6.99% INDIAN INFRASTRUCTURE FIN. CO. 31/07/2030</t>
  </si>
  <si>
    <t>186. 6.89% IRFC 18/07/2031</t>
  </si>
  <si>
    <t>187. 6.85% IRFC 30/11/2040</t>
  </si>
  <si>
    <t>188. 7.50% IRFC 09/09/2029</t>
  </si>
  <si>
    <t>189. 7.75% - SEMI ANNUAL PFC GOI FULLY SERVICED BONDS 22/03/2027</t>
  </si>
  <si>
    <t>190. 7.55% IRFC 12/04/2030</t>
  </si>
  <si>
    <t>191. 7.49% IRFC 30/05/2027</t>
  </si>
  <si>
    <t>192. 8.09% REC 21/03/2028</t>
  </si>
  <si>
    <t>193. 7.85% PFC 03/04/2028</t>
  </si>
  <si>
    <t>194. 7.95% REC 12/03/2027</t>
  </si>
  <si>
    <t>195. 8.01% REC 24/03/2028</t>
  </si>
  <si>
    <t>196. 7.44% PFC 11/06/2027</t>
  </si>
  <si>
    <t>197. 7.47% IWAI GOI FULLY SERVICED BONDS 13/10/2027</t>
  </si>
  <si>
    <t>198. 7.90% IWAI GOI FULLY SERVICED BONDS 03/03/2027</t>
  </si>
  <si>
    <t>5. 7.1% Aditya Birla Capital Limited 03-10-2031</t>
  </si>
  <si>
    <t>14. 7.95% SIKKA PORTS &amp; TERMINALS 28/10/2026</t>
  </si>
  <si>
    <t>15. 7.90% SIKKA PORTS &amp; TERMINALS 18/11/2026</t>
  </si>
  <si>
    <t>16. 6.45% ICICI BANK 15/06/2028</t>
  </si>
  <si>
    <t>17. 7.80% HDFC Bank 03/05/2033</t>
  </si>
  <si>
    <t>18. 7.45% AXIS BANK LIMITED 05-09-2034</t>
  </si>
  <si>
    <t>19. 6.67% ICICI BANK 26/11/2028</t>
  </si>
  <si>
    <t>20. 7.64% AXIS BANK LIMITED 07-03-2034</t>
  </si>
  <si>
    <t>22. 7.80% HDFC 06/09/2032</t>
  </si>
  <si>
    <t>23. 7.27% AXIS BANK LIMITED 26-11-2035</t>
  </si>
  <si>
    <t>25. 7.65% AXIS BANK 30/01/2027</t>
  </si>
  <si>
    <t>26. 8% HDFC 27/07/2032</t>
  </si>
  <si>
    <t>28. 6.99% AXIS INFRA 22/12/2031</t>
  </si>
  <si>
    <t>31. 7.55% KMBL 24/06/2030</t>
  </si>
  <si>
    <t>32. 8.55% HDFC 27/03/2029</t>
  </si>
  <si>
    <t>33. 7.25% HDFC 17/06/2030</t>
  </si>
  <si>
    <t>35. 7.47% ICICI BANK 25/06/2027</t>
  </si>
  <si>
    <t>46. 7.90% HDFC 24/08/2026</t>
  </si>
  <si>
    <t>47. 8% YES BANK 30/09/2026</t>
  </si>
  <si>
    <t>49. 8.46% HDFC 15/06/2026</t>
  </si>
  <si>
    <t>50. 7.07% LIC HSG FIN 29/04/2030</t>
  </si>
  <si>
    <t>51. 7.66% LIC HSG FIN 11/12/2029</t>
  </si>
  <si>
    <t>52. 6.17% LIC HFL 03/09/2026</t>
  </si>
  <si>
    <t>53. 7.58% LIC HGS 23/03/2035 (Put 24/08/2027)</t>
  </si>
  <si>
    <t>54. 7.99% LIC HSG FIN 12/07/2029</t>
  </si>
  <si>
    <t>55. 7.75% LIC HSG FIN 23/08/2029</t>
  </si>
  <si>
    <t>56. 7.95% LIC HF 29/01/2028 (PUT OPTION DATE 27/08/2021)</t>
  </si>
  <si>
    <t>57. 9.08% LIC HF 10/10/2028</t>
  </si>
  <si>
    <t>58. 8.70% LIC HSG FIN 23/03/2029</t>
  </si>
  <si>
    <t>59. 8.80% LIC HSG FIN 25/01/2029</t>
  </si>
  <si>
    <t>60. 6.95% LIC HFL 24/09/2031</t>
  </si>
  <si>
    <t>61. 8.48% LIC HSG FIN 29/06/2026</t>
  </si>
  <si>
    <t>63. 7.75% LIC HSG FIN 23/11/2027</t>
  </si>
  <si>
    <t>64. 8.75% LIC HF 08/12/2028</t>
  </si>
  <si>
    <t>65. 7.95% LIC HSG FIN 26/03/2027</t>
  </si>
  <si>
    <t>66. 8.97% LIC HF 17/11/2028</t>
  </si>
  <si>
    <t>67. 8.47% LIC HSG FIN 10/06/2026</t>
  </si>
  <si>
    <t>68. 7.90% LIC HSG FIN 18/08/2026</t>
  </si>
  <si>
    <t>69. 7.38% BAJAJ FINANCE LIMITED 28/06/2030</t>
  </si>
  <si>
    <t>70. 7.75% SUDFIN 08/08/2028</t>
  </si>
  <si>
    <t>71. 7.37% BAJAJ FINANCE LIMTED 27/09/2030</t>
  </si>
  <si>
    <t>72. 8.06% BAJAJ FINANCE 15/05/2029</t>
  </si>
  <si>
    <t>73. 8.00% Bajaj Finance 12/05/2031</t>
  </si>
  <si>
    <t>83. 7.8350% KMPL 10/07/2026</t>
  </si>
  <si>
    <t>84. 8% TCHFL 03/11/2027</t>
  </si>
  <si>
    <t>86. 8% TCFSL 19/10/2027</t>
  </si>
  <si>
    <t>87. 7.70% BAJAJ FINANCE LIMITED 07/06/2027</t>
  </si>
  <si>
    <t>88. 8.50% MUTHOOT FINANCE LIMITED 24/04/2028</t>
  </si>
  <si>
    <t>89. 7.75% TCHFL 18/05/2027</t>
  </si>
  <si>
    <t>90. 7.82% BAJAJ FINANCE 31/01/2034 (PUT 08/2/2027)</t>
  </si>
  <si>
    <t>92. 7.97% TCFSL 19/07/2028</t>
  </si>
  <si>
    <t>93. 7.60% BAJAJ FINANCE LIMITED 25/08/2027</t>
  </si>
  <si>
    <t>94. 7.85% BAJAJ FINANCE LIMITED 11/09/2028</t>
  </si>
  <si>
    <t>95. 7.97% TCL 12/05/2031</t>
  </si>
  <si>
    <t>96. 7.5519% HDB 04/04/2029</t>
  </si>
  <si>
    <t>97. 7.68% NIIF Infrastructure Finance LTD. 27/02/2031</t>
  </si>
  <si>
    <t>98. 7.60% BAJAJ FINANCE LIMITED 11/02/2030</t>
  </si>
  <si>
    <t>99. 7.2880% KMPL 24/10/2028</t>
  </si>
  <si>
    <t>100. 7.87% BAJAJ FINANCE 08/02/2034</t>
  </si>
  <si>
    <t>102. 7.17% TCHFL 21/05/2030</t>
  </si>
  <si>
    <t>103. 7.58% CHOLA FIN LTD 14/10/2030</t>
  </si>
  <si>
    <t>105. 8.28% KMPL 20/06/2031</t>
  </si>
  <si>
    <t>106. 7.74% KMPL 09/07/2029</t>
  </si>
  <si>
    <t>107. 9.70% HDB FIN. SER. 15/11/2028</t>
  </si>
  <si>
    <t>108. 8.9043% SHRIRAM FINANCE LIMITED 04/01/2030</t>
  </si>
  <si>
    <t>109. 9.05% HDB FIN. SER. 27/07/2028</t>
  </si>
  <si>
    <t>110. 8.85% MUTHOOT FINANCE LIMITED 20/12/2028</t>
  </si>
  <si>
    <t>111. 8.20% KMPL 15/12/2028</t>
  </si>
  <si>
    <t>112. 7.95% BAJAJ FINANCE LIMITED 25/10/2027</t>
  </si>
  <si>
    <t>113. 8.52% MUTHOOT FINANCE LIMITED 23/04/2031</t>
  </si>
  <si>
    <t>114. 8.20% MUTHOOT FINANCE LIMITED 30/04/2030</t>
  </si>
  <si>
    <t>115. 7.45% INDIA INFRADEBT 26-06-2030</t>
  </si>
  <si>
    <t>116. 7.3268% HDB FIN. SER. 04/10/2030</t>
  </si>
  <si>
    <t>117. 8.79% HDB FIN. SER. 22/07/2026</t>
  </si>
  <si>
    <t>118. 8.08% CHOLA FIN LTD 05/06/2029</t>
  </si>
  <si>
    <t>119. 8.51% ILFS FIN. SER. LTD. 11/09/2026</t>
  </si>
  <si>
    <t>120. 8.25% ISEC PD 26/4/2027</t>
  </si>
  <si>
    <t>Name of the Scheme : NPS TRUST- AC UTI PENSION FUND SCHEME C - TIER I</t>
  </si>
  <si>
    <t>1. 6.63% HPCL 11/04/2031</t>
  </si>
  <si>
    <t>2. 7.41% IOC 22/10/2029</t>
  </si>
  <si>
    <t>3. 7.36% IOCL 16/07/2029</t>
  </si>
  <si>
    <t>4. 7.22% HPCL 28/08/2029</t>
  </si>
  <si>
    <t>INE094A08168</t>
  </si>
  <si>
    <t>5. 7.74% HPCL 02/03/2028</t>
  </si>
  <si>
    <t>INE094A08150</t>
  </si>
  <si>
    <t>6. 7.81% HPCL 13/04/2032</t>
  </si>
  <si>
    <t>7. 7.64% HPCL 04/11/2027</t>
  </si>
  <si>
    <t>INE094A08135</t>
  </si>
  <si>
    <t>8. 7.54% HPCL 15/04/2033</t>
  </si>
  <si>
    <t>INE094A08143</t>
  </si>
  <si>
    <t>9. 6.86% NHPC 12/02/2031</t>
  </si>
  <si>
    <t>10. 7.59% NHPC 20/02/2029 (4 YRS STRPP)</t>
  </si>
  <si>
    <t>INE848E08235</t>
  </si>
  <si>
    <t>11. 8.12% NHPC 22/03/2029</t>
  </si>
  <si>
    <t>12. 7.59% NHPC 20/02/2030 (5 YRS STRPP)</t>
  </si>
  <si>
    <t>INE848E08227</t>
  </si>
  <si>
    <t>13. 7.59% NHPC 19/02/2028 (3 YRS STRPP)</t>
  </si>
  <si>
    <t>INE848E08243</t>
  </si>
  <si>
    <t>14. 7.59% NHPC 20/02/2034 (11 YRS STRPP)</t>
  </si>
  <si>
    <t>INE848E08185</t>
  </si>
  <si>
    <t>15. 8.17% NHPC 27/06/2031</t>
  </si>
  <si>
    <t>17. 7.49% NTPC 07/11/2031</t>
  </si>
  <si>
    <t>18. 6.87% NTPC 21/04/2036</t>
  </si>
  <si>
    <t>19. 7.44% NTPC 15/04/2033</t>
  </si>
  <si>
    <t>INE733E08239</t>
  </si>
  <si>
    <t>20. 7.34% NPCIL 23/01/2030</t>
  </si>
  <si>
    <t>21. 7.14% NPCIL 17/12/2039 CALL &amp; PUT DATE 16-12-2034</t>
  </si>
  <si>
    <t>22. 8.14% (SEMI-ANNUAL) NPCIL 24/03/2029 (STRPP)</t>
  </si>
  <si>
    <t>23. 9.18% NPCIL 23/01/2029 (STRPP)</t>
  </si>
  <si>
    <t>24. 9.18% NPCIL 23/01/2028 (STRPP)</t>
  </si>
  <si>
    <t>25. 7.55% NPCIL 23/12/2032</t>
  </si>
  <si>
    <t>26. 7.7% NPCIL 20/03/2038</t>
  </si>
  <si>
    <t>INE206D08501</t>
  </si>
  <si>
    <t>27. 7.12% PGC 24/12/2034</t>
  </si>
  <si>
    <t>28. 7.20% PGC 09/08/2027</t>
  </si>
  <si>
    <t>29. 6.94% PGC 15-04-2035</t>
  </si>
  <si>
    <t>30. 8.32% PGC 23/12/2030 (15 YEAR STRPP)</t>
  </si>
  <si>
    <t>31. 7.35% PGC 12/03/2034</t>
  </si>
  <si>
    <t>INE752E08734</t>
  </si>
  <si>
    <t>32. 8.93% PGC 20/10/2028 (14 YEAR STRPP)</t>
  </si>
  <si>
    <t>33. 9.30% PGC 04/09/2029 (15 YEAR STRPP)</t>
  </si>
  <si>
    <t>34. 7.93% PGC 20/05/2028</t>
  </si>
  <si>
    <t>35. 7.55% PGC 20/09/2031</t>
  </si>
  <si>
    <t>36. 7.03% NHAI 15/12/2040</t>
  </si>
  <si>
    <t>37. 7.10% NHAI 18/02/2040</t>
  </si>
  <si>
    <t>38. 7.26% NHAI 10/08/2038</t>
  </si>
  <si>
    <t>39. 7.70% NHAI 13/09/2029</t>
  </si>
  <si>
    <t>40. 6.94% NHAI 27/11/2037</t>
  </si>
  <si>
    <t>41. 7.27% NHAI 23/02/2035</t>
  </si>
  <si>
    <t>INE906B07HL7</t>
  </si>
  <si>
    <t>42. 7.14% NHAI 10/09/2040</t>
  </si>
  <si>
    <t>43. 8.27% NHAI 28/03/2029</t>
  </si>
  <si>
    <t>44. 8.36% NHAI 20/05/2029</t>
  </si>
  <si>
    <t>45. 6.94% NHAI 30/12/2036</t>
  </si>
  <si>
    <t>46. 7.26% BANK OF BARODA 09/09/2034</t>
  </si>
  <si>
    <t>47. 7.36% SBI LTB 27/06/2039</t>
  </si>
  <si>
    <t>INE062A08421</t>
  </si>
  <si>
    <t>48. 7.23% SBI LTB 19/11/2039</t>
  </si>
  <si>
    <t>51. 7.30% BANK OF BARODA 27/08/2034</t>
  </si>
  <si>
    <t>52. 7.12% INDIAN BANK  25/10/2034</t>
  </si>
  <si>
    <t>53. 7.40% CANARA BANK 19-07-2034</t>
  </si>
  <si>
    <t>INE476A08233</t>
  </si>
  <si>
    <t>54. 7.57% SBI Tier 2 23/09/2037 (Call Date 23/09/2032)</t>
  </si>
  <si>
    <t>55. 7.70% SBI 19/01/2038</t>
  </si>
  <si>
    <t>56. 7.54% SBI LTB 01/08/2038</t>
  </si>
  <si>
    <t>57. 7.51% SBI 06/12/2032</t>
  </si>
  <si>
    <t>58. 7.80% NABARD 15/03/2027</t>
  </si>
  <si>
    <t>INE261F08EF5</t>
  </si>
  <si>
    <t>INE556F08LA4</t>
  </si>
  <si>
    <t>INE261F08EE8</t>
  </si>
  <si>
    <t>INE0KUG08043</t>
  </si>
  <si>
    <t>INE514E08FS0</t>
  </si>
  <si>
    <t>INE556F08KO7</t>
  </si>
  <si>
    <t>INE261F08BE4</t>
  </si>
  <si>
    <t>INE134E08NE1</t>
  </si>
  <si>
    <t>INE020B08FG9</t>
  </si>
  <si>
    <t>INE020B08DA7</t>
  </si>
  <si>
    <t>INE134E07AN1</t>
  </si>
  <si>
    <t>INE134E08GH8</t>
  </si>
  <si>
    <t>INE134E08JQ3</t>
  </si>
  <si>
    <t>INE053F09EL2</t>
  </si>
  <si>
    <t>INE053F09HH3</t>
  </si>
  <si>
    <t>INE134E08ME3</t>
  </si>
  <si>
    <t>INE134E08LV9</t>
  </si>
  <si>
    <t>INE134E08LQ9</t>
  </si>
  <si>
    <t>INE752E07KM1</t>
  </si>
  <si>
    <t>INE053F08163</t>
  </si>
  <si>
    <t>110. 7.64% IRFC 28/11/2037</t>
  </si>
  <si>
    <t>111. 6.92% IRFC 31/08/2031</t>
  </si>
  <si>
    <t>112. 7.15% PFC 22/01/2036</t>
  </si>
  <si>
    <t>INE134E07AT8</t>
  </si>
  <si>
    <t>113. 7.63% PFC 14/08/2026</t>
  </si>
  <si>
    <t>114. 8.25% PFC 06/09/2034</t>
  </si>
  <si>
    <t>INE134E08KF4</t>
  </si>
  <si>
    <t>115. 7.41% PFC 15/05/2030</t>
  </si>
  <si>
    <t>INE020B08DX9</t>
  </si>
  <si>
    <t>INE053F08213</t>
  </si>
  <si>
    <t>118. 8.37% HUDCO 23/03/2029</t>
  </si>
  <si>
    <t>119. 7.90% IWAI GOI FULLY SERVICED BONDS 03/03/2027</t>
  </si>
  <si>
    <t>120. 7.47% IWAI GOI FULLY SERVICED BONDS 13/10/2027</t>
  </si>
  <si>
    <t>2. 7.52% ADITYA BIRLA CAPITAL LTD 24-09-2030</t>
  </si>
  <si>
    <t>3. 9.15% SHRIRAM FINANCE LIMITED 19/01/2029</t>
  </si>
  <si>
    <t>4. 8.75% SHRIRAM FINANCE LIMITED 05/10/2026</t>
  </si>
  <si>
    <t>INE721A07RQ0</t>
  </si>
  <si>
    <t>5. 9.05% RIL 17/10/2028</t>
  </si>
  <si>
    <t>6. 8.65% RIL 11/12/2028</t>
  </si>
  <si>
    <t>8. 7.21% GRASIM INDUSTRIES 19/12/2034</t>
  </si>
  <si>
    <t>INE047A08232</t>
  </si>
  <si>
    <t>9. 7.22% ULTRATECH CEMENT 24/11/2034</t>
  </si>
  <si>
    <t>INE481G08107</t>
  </si>
  <si>
    <t>10. 7.53% ULTRATECH CEMENT 21/08/2026</t>
  </si>
  <si>
    <t>11. 8.32% TORRENT POWER LIMITED 28-02-2028</t>
  </si>
  <si>
    <t>INE813H07374</t>
  </si>
  <si>
    <t>12. 6.40% JAMNAGAR UTILITIES &amp; POWER PRIVATE LIMITED 29/09/2026</t>
  </si>
  <si>
    <t>13. 7.725% L &amp; T 28/04/2028</t>
  </si>
  <si>
    <t>INE018A08BE9</t>
  </si>
  <si>
    <t>14. 8.85% GE SHIPPING 12/04/2028</t>
  </si>
  <si>
    <t>16. 7.80% HDFC Bank 03/05/2033</t>
  </si>
  <si>
    <t>26. 7.97% HDFC 17/02/2033</t>
  </si>
  <si>
    <t>27. 6.67% ICICI BANK 26/11/2028</t>
  </si>
  <si>
    <t>28. 7.05% HDFC BANK 01/12/2031</t>
  </si>
  <si>
    <t>INE040A08963</t>
  </si>
  <si>
    <t>29. 8.60% AXIS BANK 28/12/2028</t>
  </si>
  <si>
    <t>30. 6.44% HDFC BANK 27/09/2028</t>
  </si>
  <si>
    <t>32. 7.1% HDFC BANK 12/11/2031</t>
  </si>
  <si>
    <t>33. 8% YES BANK 30/09/2026</t>
  </si>
  <si>
    <t>INE115A07QN4</t>
  </si>
  <si>
    <t>INE115A07QR5</t>
  </si>
  <si>
    <t>INE115A07QA1</t>
  </si>
  <si>
    <t>INE414G07JJ1</t>
  </si>
  <si>
    <t>INE414G07JK9</t>
  </si>
  <si>
    <t>INE721A07SD6</t>
  </si>
  <si>
    <t>INE296A07SY5</t>
  </si>
  <si>
    <t>INE246R07780</t>
  </si>
  <si>
    <t>55. 7.58% CHOLA FIN LTD 14/10/2030</t>
  </si>
  <si>
    <t>INE121A07SD9</t>
  </si>
  <si>
    <t>59. 7.57% BAJAJ FINANCE LIMITED 03/04/2030</t>
  </si>
  <si>
    <t>60. 8.60% CHOLA FIN LTD 05/03/2029</t>
  </si>
  <si>
    <t>61. 8.45% MUTHOOT FINANCE LIMITED 26/06/2029</t>
  </si>
  <si>
    <t>62. 8.20% MUTHOOT FINANCE LIMITED 30/04/2030</t>
  </si>
  <si>
    <t>63. 7.60% BAJAJ FINANCE LIMITED 11/02/2030</t>
  </si>
  <si>
    <t>INE033L07HO3</t>
  </si>
  <si>
    <t>67. 7.41% NIIF Infrastructure Finance LTD. 20-02-2031</t>
  </si>
  <si>
    <t>68. 9.20% SHRIRAM FINANCE LIMITED 22/05/2029</t>
  </si>
  <si>
    <t>69. 8.69% SHRIRAM FINANCE LIMITED 19/07/2030</t>
  </si>
  <si>
    <t>70. 8.64% CIFCL 26-06-2029</t>
  </si>
  <si>
    <t>INE860H07IO5</t>
  </si>
  <si>
    <t>80. 7.30% CIFCL 29/03/2027</t>
  </si>
  <si>
    <t>81. 7.37% BAJAJ FINANCE LIMTED 27/09/2030</t>
  </si>
  <si>
    <t>82. 7.87% BAJAJ FINANCE 08/02/2034</t>
  </si>
  <si>
    <t>83. 7.90% BAJAJ FINANCE LIMITED 13/04/2028</t>
  </si>
  <si>
    <t>84. 8.04% INDIA INFRADEBT 25-04-2033</t>
  </si>
  <si>
    <t>INE537P07703</t>
  </si>
  <si>
    <t>85. 8.9043% SHRIRAM FINANCE LIMITED 04/01/2030</t>
  </si>
  <si>
    <t>INE296A07SD9</t>
  </si>
  <si>
    <t>INE121A07RZ4</t>
  </si>
  <si>
    <t>INE537P07794</t>
  </si>
  <si>
    <t>90. 8.40% CIFCL 04/05/2028</t>
  </si>
  <si>
    <t>91. 8.40% CIFCL 09/08/2028</t>
  </si>
  <si>
    <t>INE121A07RE9</t>
  </si>
  <si>
    <t>INE537P07836</t>
  </si>
  <si>
    <t>INE916DA7SJ7</t>
  </si>
  <si>
    <t>INE414G07II5</t>
  </si>
  <si>
    <t>INE537P07695</t>
  </si>
  <si>
    <t>INE296A07RA7</t>
  </si>
  <si>
    <t>INE414G07FY8</t>
  </si>
  <si>
    <t>INE537P07661</t>
  </si>
  <si>
    <t>1. INDIGRID TRUST</t>
  </si>
  <si>
    <t>INE219X23014</t>
  </si>
  <si>
    <t>3. 8.30% ILFS 24/01/2023</t>
  </si>
  <si>
    <t>5. 8.69% ILFS 25/08/2025</t>
  </si>
  <si>
    <t>6. 8.75% ILFS FIN. SER. 28/03/2023</t>
  </si>
  <si>
    <t>7. 9.98% ILFS 05/12/2018</t>
  </si>
  <si>
    <t>49. 7.54% BANK OF INDIA 19-07-2034</t>
  </si>
  <si>
    <t>50. 7.49% SBI LTB 24-09-2038</t>
  </si>
  <si>
    <t>59. 7.74% NABFID 14/05/2036</t>
  </si>
  <si>
    <t>60. 7.64% NABARD 06/12/2029</t>
  </si>
  <si>
    <t>61. 7.40% NABARD 29/04/2030</t>
  </si>
  <si>
    <t>62. 6.74% SIDBI 10/01/2029</t>
  </si>
  <si>
    <t>63. 7.69% NABARD 31/03/2032</t>
  </si>
  <si>
    <t>64. 7.65% NABARD 28/04/2034</t>
  </si>
  <si>
    <t>65. 7.43% NATIONAL BNK FIN INFRA DEVP 16-06-2033</t>
  </si>
  <si>
    <t>66. 6.85% NABARD 14/04/2032</t>
  </si>
  <si>
    <t>67. 7.36% NATIONAL BNK FIN INFRA DEVP 12-08-2044</t>
  </si>
  <si>
    <t>68. 6.93% NABARD 01/06/2035</t>
  </si>
  <si>
    <t>69. 8.50% EXIM BANK 14/03/2033</t>
  </si>
  <si>
    <t>70. 7.38% NABARD 20/10/2031</t>
  </si>
  <si>
    <t>71. 6.97% NABARD 29/07/2036</t>
  </si>
  <si>
    <t>72. 7.68% SIDBI 09/07/2027</t>
  </si>
  <si>
    <t>73. 8.62% NABARD 14/03/2034</t>
  </si>
  <si>
    <t>74. 8.42% NABARD 13/02/2029</t>
  </si>
  <si>
    <t>75. 7.22% EXIM 03/08/2027</t>
  </si>
  <si>
    <t>76. 7.10% NABARD 08/02/2030</t>
  </si>
  <si>
    <t>77. 8.18% NABARD 26/12/2028</t>
  </si>
  <si>
    <t>78. 6.89% IRFC 18/07/2031</t>
  </si>
  <si>
    <t>79. 7.22% PFC 15/10/2039</t>
  </si>
  <si>
    <t>80. 7.39% IRFC 15/07/2034</t>
  </si>
  <si>
    <t>81. 7.38% PFC 15/01/2032</t>
  </si>
  <si>
    <t>82. 6.64% PFC 15/07/2030</t>
  </si>
  <si>
    <t>83. 8.79% IRFC 04/05/2030</t>
  </si>
  <si>
    <t>84. 7.79% PFC 22/07/2030</t>
  </si>
  <si>
    <t>85. 7.65% IRFC 30/12/2032</t>
  </si>
  <si>
    <t>86. 8.63% REC 25/08/2028</t>
  </si>
  <si>
    <t>87. 7.65% IRFC 18/04/2033</t>
  </si>
  <si>
    <t>88. 7.52% HUDCO 15/04/2033</t>
  </si>
  <si>
    <t>89. 7.45% REC 31/08/2035</t>
  </si>
  <si>
    <t>90. 6.90% REC 31/03/2031</t>
  </si>
  <si>
    <t>91. 7.08% PGC 25/10/2034</t>
  </si>
  <si>
    <t>92. 7.15% IRFC 14/11/2039</t>
  </si>
  <si>
    <t>93. 7.00% PFC 22/01/2031</t>
  </si>
  <si>
    <t>94. 6.85% IRFC 29/10/2040</t>
  </si>
  <si>
    <t>95. 9.39% PFC 27/08/2029</t>
  </si>
  <si>
    <t>96. 8.95% PFC 10/10/2028</t>
  </si>
  <si>
    <t>97. 6.85% IRFC 30/11/2040</t>
  </si>
  <si>
    <t>98. 8.30% IRFC 23/03/2029</t>
  </si>
  <si>
    <t>99. 8.75% IRFC 29/11/2026 (SEMI ANNUAL)</t>
  </si>
  <si>
    <t>100. 8.83% IRFC 14/05/2035 (SEMI ANNUAL)</t>
  </si>
  <si>
    <t>101. 7.82% PFC 12/03/2033</t>
  </si>
  <si>
    <t>102. 7.65% PFC 13/11/2037</t>
  </si>
  <si>
    <t>103. 7.55% PFC 01/08/2038</t>
  </si>
  <si>
    <t>104. 7.42% PFC 08/09/2032</t>
  </si>
  <si>
    <t>105. 8.94% PFC 25/03/2028</t>
  </si>
  <si>
    <t>106. 8.85% PFC 19/10/2027</t>
  </si>
  <si>
    <t>107. 7.85% PFC 03/04/2028</t>
  </si>
  <si>
    <t>108. 7.22% IREDA GOI FULLY SERVICED BONDS 06/02/2027</t>
  </si>
  <si>
    <t>109. 6.87% IRFC 14/04/2032</t>
  </si>
  <si>
    <t>116. 7.47% IRFC 15/04/2033</t>
  </si>
  <si>
    <t>117. 7.5% REC 28/02/2033</t>
  </si>
  <si>
    <t>17. 7.75% HDFC 13/06/2033</t>
  </si>
  <si>
    <t>18. 7.64% AXIS BANK LIMITED 07-03-2034</t>
  </si>
  <si>
    <t>19. 7.63% HDFC LIFE INSURANCE CO LTD 2035 (CALL DATE -16 DECEMBER 2030)</t>
  </si>
  <si>
    <t>20. 7.80% HDFC 06/09/2032</t>
  </si>
  <si>
    <t>21. 7.53% ICICI BANK 03/07/2034</t>
  </si>
  <si>
    <t>22. 7.45% AXIS BANK LIMITED 05-09-2034</t>
  </si>
  <si>
    <t>23. 6.45% ICICI BANK 15/06/2028</t>
  </si>
  <si>
    <t>24. 7.25% HDFC 17/06/2030</t>
  </si>
  <si>
    <t>34. 9.00% HDFC 29/11/2028</t>
  </si>
  <si>
    <t>36. 7.75% LIC HSG FIN 23/08/2029</t>
  </si>
  <si>
    <t>37. 7.07% LIC HSG FIN 29/04/2030</t>
  </si>
  <si>
    <t>38. 7.99% LIC HSG FIN 12/07/2029</t>
  </si>
  <si>
    <t>39. 7.69% LIC HSG FIN 06/02/2034</t>
  </si>
  <si>
    <t>40. 7.68% LIC HSG FIN 29/05/2034</t>
  </si>
  <si>
    <t>41. 8.70% LIC HSG FIN 23/03/2029</t>
  </si>
  <si>
    <t>42. 7.82% LIC HSG FIN 18/11/2032</t>
  </si>
  <si>
    <t>43. 6.95% LIC HFL 24/09/2031</t>
  </si>
  <si>
    <t>44. 7.62% TCL 08/04/2030</t>
  </si>
  <si>
    <t>45. 7.39% INDIA INFRADEBT 27-05-2031</t>
  </si>
  <si>
    <t>46. 8.78% MUTHOOT FINANCE LIMITED 04/10/2029</t>
  </si>
  <si>
    <t>47. 8.67% MUTHOOT FINANCE LIMITED 16/01/2030</t>
  </si>
  <si>
    <t>48. 7.15%BAJAJ FINANCE LIMITED 02/12/2031</t>
  </si>
  <si>
    <t>49. 9.15% SHRIRAM FINANCE LIMITED 28/06/2029</t>
  </si>
  <si>
    <t>50. 8.28% KMPL 20/06/2031</t>
  </si>
  <si>
    <t>51. 7.82% BAJAJ FINANCE 31/01/2034 (PUT 08/2/2027)</t>
  </si>
  <si>
    <t>52. 7.93% NIIF INFRA FINANCE LTD 20-05-2032</t>
  </si>
  <si>
    <t>53. 7.93% BAJAJ FINANCE LIMITED 02/05/2034</t>
  </si>
  <si>
    <t>54. 7.56% BAJAJ HOUSING FINANCE LIMITED 04-10-2034</t>
  </si>
  <si>
    <t>56. 8.65% CHOLA FIN LTD 28/05/2029</t>
  </si>
  <si>
    <t>57. 8.01% ABFL 02/05/2028</t>
  </si>
  <si>
    <t>58. 8.00% Bajaj Finance 12/05/2031</t>
  </si>
  <si>
    <t>64. 7.43% NIIF INFRA FINANCE LTD 22-08-2030</t>
  </si>
  <si>
    <t>65. 7.50% TCHFL 16/02/2032</t>
  </si>
  <si>
    <t>66. 8.05% MUTHOOT FINANCE LIMITED 16/10/2030</t>
  </si>
  <si>
    <t>71. 7.8350% KMPL 10/07/2026</t>
  </si>
  <si>
    <t>72. 8.05% KMPL 28/02/2028</t>
  </si>
  <si>
    <t>73. 7.79% KMPL 19/07/2027</t>
  </si>
  <si>
    <t>74. 7.97% ABFL 13/07/2028</t>
  </si>
  <si>
    <t>75. 7.89% TCFSL 26/07/2027</t>
  </si>
  <si>
    <t>76. 7.88% BAJAJ FINANCE LIMITED 19/01/2028</t>
  </si>
  <si>
    <t>77. 7.95% TCFSL 08/02/2028</t>
  </si>
  <si>
    <t>78. 7.68% TCFSL 07/09/2027</t>
  </si>
  <si>
    <t>79. 7.75% SUDFIN 08/08/2028</t>
  </si>
  <si>
    <t>86. 8.54% CIFCL 12-04-2029</t>
  </si>
  <si>
    <t>87. 7.82% BAJAJ FINANCE 08/09/2032</t>
  </si>
  <si>
    <t>88. 8.10% TCHFL 13/12/2028</t>
  </si>
  <si>
    <t>89. 8.40% MUTHOOT FINANCE LIMITED 27/07/2028</t>
  </si>
  <si>
    <t>92. 7.83% KMPL 13/07/2028</t>
  </si>
  <si>
    <t>93. 8.08% BAJAJ FINANCE LIMITED 21/03/2033</t>
  </si>
  <si>
    <t>95. 7.98% INDIA INFRADEBT 05-08-2034</t>
  </si>
  <si>
    <t>96. 7.93% INDIA INFRADEBT 06-12-2034</t>
  </si>
  <si>
    <t>97. 7.99% TCL 08/02/2034</t>
  </si>
  <si>
    <t>98. 7.38% BAJAJ FINANCE LIMITED 28/06/2030</t>
  </si>
  <si>
    <t>99. 8.40% MUTHOOT FINANCE LIMITED 28/08/2028</t>
  </si>
  <si>
    <t>100. 7.79% BAJAJ FINANCE 20/09/2033</t>
  </si>
  <si>
    <t>101. 7.98% BAJAJ FINANCE 31/07/2029</t>
  </si>
  <si>
    <t>102. 8.05% INDIA INFRADEBT 24-07-2028</t>
  </si>
  <si>
    <t>103. 8.50% MUTHOOT FINANCE LIMITED 24/04/2028</t>
  </si>
  <si>
    <t>104. 7.02% BAJAJ FINANCE LIMITED 18/04/2031</t>
  </si>
  <si>
    <t>105. 7.90% BAJAJ FINANCE LIMITED 10/01/2030</t>
  </si>
  <si>
    <t>106. 7.90% MUTHOOT FINANCE LIMITED 30/05/2031</t>
  </si>
  <si>
    <t>107. 7.77% INDIA INFRADEBT 29-08-2027</t>
  </si>
  <si>
    <t>108. 8.79% HDB FIN. SER. 22/07/2026</t>
  </si>
  <si>
    <t>2. RAAJMARG INFRA INVESTMENT TRUST</t>
  </si>
  <si>
    <t>3. ROADSTAR INFRA INVESTMENT TRUST</t>
  </si>
  <si>
    <t>Name of the Scheme : NPS TRUST- A/C UTI PENSION FUND SCHEME C - TIER II</t>
  </si>
  <si>
    <t>1. 7.79% INDIAN OIL CORPORATION LIMITED 12/04/2032</t>
  </si>
  <si>
    <t>2. 7.36% IOCL 16/07/2029</t>
  </si>
  <si>
    <t>4. 8.12% NHPC 22/03/2029</t>
  </si>
  <si>
    <t>5. 6.86% NHPC 12/02/2031</t>
  </si>
  <si>
    <t>6. 7.37% NTPC 14/12/2031</t>
  </si>
  <si>
    <t>7. 8.30% NTPC 15/01/2029</t>
  </si>
  <si>
    <t>8. 6.69% NTPC 13/09/2031</t>
  </si>
  <si>
    <t>9. 6.87% NTPC 21/04/2036</t>
  </si>
  <si>
    <t>10. 7.58% NTPC 23/08/2026</t>
  </si>
  <si>
    <t>11. 7.49% NTPC 07/11/2031</t>
  </si>
  <si>
    <t>12. 7.34% NPCIL 23/01/2030</t>
  </si>
  <si>
    <t>13. 8.40% (SEMI-ANNUAL) NPCIL 28/11/2027 (STRPP)</t>
  </si>
  <si>
    <t>14. 9.18% NPCIL 23/01/2028 (STRPP)</t>
  </si>
  <si>
    <t>15. 8.14% (SEMI-ANNUAL) NPCIL 25/03/2030 (STRPP)</t>
  </si>
  <si>
    <t>16. 8.40% (SEMI-ANNUAL) NPCIL 28/11/2028 (STRPP)</t>
  </si>
  <si>
    <t>17. 7.20% PGC 09/08/2027</t>
  </si>
  <si>
    <t>18. 7.34% PGC 13/07/2029</t>
  </si>
  <si>
    <t>19. 7.49% PGC 25/10/2029</t>
  </si>
  <si>
    <t>20. 9.30% PGC 04/09/2029 (15 YEAR STRPP)</t>
  </si>
  <si>
    <t>21. 8.93% PGC 20/10/2029 (15 YEAR STRPP)</t>
  </si>
  <si>
    <t>22. 8.24% PGC 14/02/2029</t>
  </si>
  <si>
    <t>74. 7.55% IRFC 12/04/2030</t>
  </si>
  <si>
    <t>INE134E08LW7</t>
  </si>
  <si>
    <t>2. 6.40% JAMNAGAR UTILITIES &amp; POWER PRIVATE LIMITED 29/09/2026</t>
  </si>
  <si>
    <t>3. 7.95% SIKKA PORTS &amp; TERMINALS 28/10/2026</t>
  </si>
  <si>
    <t>4. 6.45% ICICI BANK 15/06/2028</t>
  </si>
  <si>
    <t>5. 7.65% AXIS BANK 30/01/2027</t>
  </si>
  <si>
    <t>6. 7.95% HDFC BANK 21/09/2026</t>
  </si>
  <si>
    <t>7. 8% HDFC 27/07/2032</t>
  </si>
  <si>
    <t>8. 6.67% ICICI BANK 26/11/2028</t>
  </si>
  <si>
    <t>9. 8.55% HDFC 27/03/2029</t>
  </si>
  <si>
    <t>10. 7.97% HDFC 17/02/2033</t>
  </si>
  <si>
    <t>11. 8.60% AXIS BANK 28/12/2028</t>
  </si>
  <si>
    <t>12. 7.47% ICICI BANK 25/06/2027</t>
  </si>
  <si>
    <t>15. 7.40% HDFC 28/02/2030</t>
  </si>
  <si>
    <t>33. 8.20% MUTHOOT FINANCE LIMITED 30/04/2030</t>
  </si>
  <si>
    <t>34. 7.62% TCL 08/04/2030</t>
  </si>
  <si>
    <t>35. 7.38% BAJAJ FINANCE LIMITED 28/06/2030</t>
  </si>
  <si>
    <t>36. 7.56% BAJAJ HOUSING FINANCE LIMITED 04-10-2034</t>
  </si>
  <si>
    <t>37. 7.2500% KMPL 20/08/2030</t>
  </si>
  <si>
    <t>INE916DA7TC0</t>
  </si>
  <si>
    <t>38. 7.30% CIFCL 29/03/2027</t>
  </si>
  <si>
    <t>39. 7.02% BAJAJ FINANCE LIMITED 18/04/2031</t>
  </si>
  <si>
    <t>40. 8.79% HDB FIN. SER. 22/07/2026</t>
  </si>
  <si>
    <t>3. 8.69% ILFS 25/08/2025</t>
  </si>
  <si>
    <t>Portfolio Statement as May 29, 2026</t>
  </si>
  <si>
    <t>23. 7.03% NHAI 15/12/2040</t>
  </si>
  <si>
    <t>24. 8.36% NHAI 20/05/2029</t>
  </si>
  <si>
    <t>25. 7.04% NHAI 21/09/2033</t>
  </si>
  <si>
    <t>26. 8.49% NHAI 05/02/2029</t>
  </si>
  <si>
    <t>27. 8.27% NHAI 28/03/2029</t>
  </si>
  <si>
    <t>28. 7.14% NHAI 10/09/2040</t>
  </si>
  <si>
    <t>29. 6.94% NHAI 27/11/2037</t>
  </si>
  <si>
    <t>30. 7.70% SBI 19/01/2038</t>
  </si>
  <si>
    <t>31. 7.36% SBI LTB 27/06/2039</t>
  </si>
  <si>
    <t>32. 7.12% INDIAN BANK  25/10/2034</t>
  </si>
  <si>
    <t>33. 7.26% BANK OF BARODA 09/09/2034</t>
  </si>
  <si>
    <t>34. 7.62% NABARD 10/05/2029</t>
  </si>
  <si>
    <t>35. 7.34% SIDBI 26/02/2029</t>
  </si>
  <si>
    <t>36. 7.40% NABARD 29/04/2030</t>
  </si>
  <si>
    <t>37. 6.85% NABARD 14/04/2032</t>
  </si>
  <si>
    <t>38. 6.93% NABARD 01/06/2035</t>
  </si>
  <si>
    <t>39. 6.97% NABARD 29/07/2036</t>
  </si>
  <si>
    <t>40. 7.74% NABFID 14/05/2036</t>
  </si>
  <si>
    <t>41. 8.18% NABARD 26/12/2028</t>
  </si>
  <si>
    <t>42. 8.22% NABARD 25/02/2028</t>
  </si>
  <si>
    <t>43. 8.77% NABARD 05/10/2028</t>
  </si>
  <si>
    <t>44. 8.65% NABARD 08/06/2028</t>
  </si>
  <si>
    <t>45. 8.22% NABARD 13/12/2028</t>
  </si>
  <si>
    <t>46. 8.20% NABARD 16/03/2028</t>
  </si>
  <si>
    <t>47. 7.62% EXIM BANK 01/09/2026</t>
  </si>
  <si>
    <t>48. 7.62% NABARD 31/01/2028</t>
  </si>
  <si>
    <t>49. 7.27% (SEMI-ANNUAL) NABARD 14/09/2032</t>
  </si>
  <si>
    <t>50. 7.44% PFC 15/01/2030</t>
  </si>
  <si>
    <t>51. 7.52% HUDCO 15/04/2033</t>
  </si>
  <si>
    <t>52. 6.85% IRFC 29/10/2040</t>
  </si>
  <si>
    <t>53. 8.30% IRFC 23/03/2029</t>
  </si>
  <si>
    <t>54. 8.58% HUDCO 14/02/2029</t>
  </si>
  <si>
    <t>55. 8.41% HUDCO 15/03/2029</t>
  </si>
  <si>
    <t>56. 7.48% IRFC 13/08/2029</t>
  </si>
  <si>
    <t>57. 6.92% IRFC 31/08/2031</t>
  </si>
  <si>
    <t>58. 6.89% IRFC 18/07/2031</t>
  </si>
  <si>
    <t>59. 6.73% IRFC 06/07/2035</t>
  </si>
  <si>
    <t>60. 8.25% PFC 06/09/2034</t>
  </si>
  <si>
    <t>61. 8.55% IRFC 21/02/2029</t>
  </si>
  <si>
    <t>62. 8.37% HUDCO 23/03/2029</t>
  </si>
  <si>
    <t>63. 9% PFC 11/3/2028</t>
  </si>
  <si>
    <t>64. 8.94% PFC 25/03/2028</t>
  </si>
  <si>
    <t>65. 8.45% IRFC 04/12/2028</t>
  </si>
  <si>
    <t>66. 8.35% IRFC 13/03/2029</t>
  </si>
  <si>
    <t>67. 7.79% PFC 22/07/2030</t>
  </si>
  <si>
    <t>68. 7.75% PFC 11/06/2030</t>
  </si>
  <si>
    <t>69. 7.63% PFC 14/08/2026</t>
  </si>
  <si>
    <t>70. 7.56% PFC 16/09/2026</t>
  </si>
  <si>
    <t>71. 7.49% IRFC 30/05/2027</t>
  </si>
  <si>
    <t>73. 7.55% IRFC 06/11/2029</t>
  </si>
  <si>
    <t>75. 7.58% PFC 15/04/2033</t>
  </si>
  <si>
    <t>76. 7.48% IRFC 29/08/2034</t>
  </si>
  <si>
    <t>77. 6.87% IRFC 14/04/2032</t>
  </si>
  <si>
    <t>78. 7.15% PFC 22/01/2036</t>
  </si>
  <si>
    <t>79. 6.41% IRFC 11/04/2031</t>
  </si>
  <si>
    <t>80. 7.03% IRFC 30/07/2036</t>
  </si>
  <si>
    <t>81. 6.99% IRFC 04/06/2041</t>
  </si>
  <si>
    <t>82. 7.55% PFC 01/08/2038</t>
  </si>
  <si>
    <t>83. 7.90% IWAI GOI FULLY SERVICED BONDS 03/03/2027</t>
  </si>
  <si>
    <t>13. 6.88% HDFC 24/09/2031</t>
  </si>
  <si>
    <t>14. 7.40% HDFC 28/02/2030</t>
  </si>
  <si>
    <t>15. 6.44% HDFC BANK 27/09/2028</t>
  </si>
  <si>
    <t>16. 7.1% HDFC BANK 12/11/2031</t>
  </si>
  <si>
    <t>17. 7.05% HDFC BANK 01/12/2031</t>
  </si>
  <si>
    <t>18. 6.83% HDFC 08/01/2031</t>
  </si>
  <si>
    <t>19. 7.75% LIC HSG FIN 23/08/2029</t>
  </si>
  <si>
    <t>20. 6.17% LIC HFL 03/09/2026</t>
  </si>
  <si>
    <t>21. 6.95% LIC HFL 24/09/2031</t>
  </si>
  <si>
    <t>22. 7.95% LIC HF 29/01/2028 (PUT OPTION DATE 27/08/2021)</t>
  </si>
  <si>
    <t>23. 9.08% LIC HF 10/10/2028</t>
  </si>
  <si>
    <t>24. 8.75% LIC HF 08/12/2028</t>
  </si>
  <si>
    <t>25. 7.15%BAJAJ FINANCE LIMITED 02/12/2031</t>
  </si>
  <si>
    <t>26. 8.50% TCFSL 06/11/2029</t>
  </si>
  <si>
    <t>27. 8.65% CHOLA FIN LTD 28/05/2029</t>
  </si>
  <si>
    <t>28. 8.28% KMPL 20/06/2031</t>
  </si>
  <si>
    <t>29. 8.78% MUTHOOT FINANCE LIMITED 04/10/2029</t>
  </si>
  <si>
    <t>30. 8.07% TCFSL 20/10/2028</t>
  </si>
  <si>
    <t>31. 7.68% TCFSL 07/09/2027</t>
  </si>
  <si>
    <t>Name of the Scheme : NPS TRUST- A/C UTI PENSION FUND SCHEME E - TIER I</t>
  </si>
  <si>
    <t>1. DIXON TECHNOLOGIES (INDIA) LIMITED</t>
  </si>
  <si>
    <t>2. CG Power and Industrial Solutions</t>
  </si>
  <si>
    <t>3. Hitachi Energy India Limited</t>
  </si>
  <si>
    <t>INE07Y701011</t>
  </si>
  <si>
    <t>4. SCHAEFFLER INDIA LIMITED</t>
  </si>
  <si>
    <t>INE513A01022</t>
  </si>
  <si>
    <t>5. GE VERNOVA T&amp;D INIDA LIMITED</t>
  </si>
  <si>
    <t>6. MPHASIS LIMITED</t>
  </si>
  <si>
    <t>INE356A01018</t>
  </si>
  <si>
    <t>9. HDB FINANCIAL SERVICES LIMITED</t>
  </si>
  <si>
    <t>19. ASIAN PAINTS EQUITY</t>
  </si>
  <si>
    <t>20. GODREJ CONSUMER PRODUCTS LTD.</t>
  </si>
  <si>
    <t>22. TORRENT PHARMACEUTICALS LTD.</t>
  </si>
  <si>
    <t>23. SUN PHARMA EQUITY</t>
  </si>
  <si>
    <t>24. LUPIN EQUITY</t>
  </si>
  <si>
    <t>39. TITAN EQUITY</t>
  </si>
  <si>
    <t>INE797F01020</t>
  </si>
  <si>
    <t>56101</t>
  </si>
  <si>
    <t>49. LTIMINDTREE LTD EQUITY</t>
  </si>
  <si>
    <t>50. WIPRO EQUITY</t>
  </si>
  <si>
    <t>INE262H01021</t>
  </si>
  <si>
    <t>62. BAJAJ FINANCE LIMITED</t>
  </si>
  <si>
    <t>67. MAX HEALTHCARE INSTITUTE LIMITED</t>
  </si>
  <si>
    <t/>
  </si>
  <si>
    <t>2. UTI - LIQUID CASH PLAN-INSTITUTIONAL-DIRECT-GROWTH</t>
  </si>
  <si>
    <t>Total NPAs provided for and its percentage to NAV</t>
  </si>
  <si>
    <t>1. DR. REDDY'S LAB EQUITY</t>
  </si>
  <si>
    <t>2. DIXON TECHNOLOGIES (INDIA) LIMITED</t>
  </si>
  <si>
    <t>3. CG Power and Industrial Solutions</t>
  </si>
  <si>
    <t>4. Hitachi Energy India Limited</t>
  </si>
  <si>
    <t>5. SCHAEFFLER INDIA LIMITED</t>
  </si>
  <si>
    <t>7. MPHASIS LIMITED</t>
  </si>
  <si>
    <t>11. ICICI PRUDENTIAL ASSET MANAGEMENT COMPANY LIMITED</t>
  </si>
  <si>
    <t>15. UNITED BREWERIES LTD.</t>
  </si>
  <si>
    <t>16. ITC EQUITY</t>
  </si>
  <si>
    <t>25. ULTRATECH CEMENT EQUITY</t>
  </si>
  <si>
    <t>26. SHREE CEMENTS LTD</t>
  </si>
  <si>
    <t>27. BHARAT ELECTRONICS LTD.</t>
  </si>
  <si>
    <t>28. SIEMENS LTD</t>
  </si>
  <si>
    <t>29. LG ELECTRONICS INDIA LIMITED</t>
  </si>
  <si>
    <t>30. CUMMINS INDIA LIMITED EQUITY</t>
  </si>
  <si>
    <t>31. VOLTAS LTD.</t>
  </si>
  <si>
    <t>32. MAHINDRA &amp; MAHINDRA EQUITY</t>
  </si>
  <si>
    <t>33. MARUTI SUZUKI INDIA LTD. EQUITY</t>
  </si>
  <si>
    <t>34. UNO MINDA LTD.</t>
  </si>
  <si>
    <t>35. HINDUSTAN AERONAUTICS LIMITED</t>
  </si>
  <si>
    <t>36. BAJAJ AUTO EQUITY</t>
  </si>
  <si>
    <t>37. EICHER MOTORS LTD.</t>
  </si>
  <si>
    <t>39. NTPC EQUITY</t>
  </si>
  <si>
    <t>40. POWER GRID CORP. EQUITY</t>
  </si>
  <si>
    <t>41. LARSEN &amp; TOURBO EQUITY</t>
  </si>
  <si>
    <t>42. TRENT LTD [LAKME LTD]</t>
  </si>
  <si>
    <t>43. INTERGLOBE AVIATION EQUITY</t>
  </si>
  <si>
    <t>44. INDIAN HOTELS COMPANY EQUITY</t>
  </si>
  <si>
    <t>45. JUBILANT FOODWORKS EQUITY</t>
  </si>
  <si>
    <t>46. BHARTI AIRTEL EQUITY</t>
  </si>
  <si>
    <t>47. INFOSYS TECH EQUITY</t>
  </si>
  <si>
    <t>48. PERSISTENT SYSTEMS LIMITED</t>
  </si>
  <si>
    <t>51. HCL TECHNOLOGIES EQUITY</t>
  </si>
  <si>
    <t>52. TCS EQUITY</t>
  </si>
  <si>
    <t>53. INFO EDGE (INDIA) LIMITED EQUITY</t>
  </si>
  <si>
    <t>54. HDFC BANK EQUITY</t>
  </si>
  <si>
    <t>55. ICICI BANK EQUITY</t>
  </si>
  <si>
    <t>56. STATE BANK OF INDIA EQUITY</t>
  </si>
  <si>
    <t>57. AXIS BANK EQUITY</t>
  </si>
  <si>
    <t>58. KOTAK MAHINDRA BANK EQUITY</t>
  </si>
  <si>
    <t>59. INDIAN BANK EQUITY</t>
  </si>
  <si>
    <t>60. YES BANK EQUITY</t>
  </si>
  <si>
    <t>61. ADITYA BIRLA CAPITAL LIMITED EQUITY</t>
  </si>
  <si>
    <t>INE674K01013</t>
  </si>
  <si>
    <t>63. SBI LIFE INSURANCE COMPANY LIMITED EQUITY</t>
  </si>
  <si>
    <t>64. HDFC LIFE INSURANCE COMPANY LIMITED</t>
  </si>
  <si>
    <t>65. ICICI LOMBARD GENERAL INSURANCE COMPANY LIMITED EQUITY</t>
  </si>
  <si>
    <t>66. The Phoenix Mills Ltd EQUITY</t>
  </si>
  <si>
    <t>INE211B01039</t>
  </si>
  <si>
    <t>68100</t>
  </si>
  <si>
    <t>Name of the Scheme : NPS TRUST- A/C UTI PENSION FUND SCHEME E - TIER II</t>
  </si>
  <si>
    <t>10. HDFC ASSET MANAGEMENT COMPANY LIMITED</t>
  </si>
  <si>
    <t>15. BPCL EQUITY</t>
  </si>
  <si>
    <t>16. RELIANCE INDUSTRIES EQUITY</t>
  </si>
  <si>
    <t>17. COROMANDEL INTERNATIONAL LIMITED</t>
  </si>
  <si>
    <t>18. ASIAN PAINTS EQUITY</t>
  </si>
  <si>
    <t>19. GODREJ CONSUMER PRODUCTS LTD.</t>
  </si>
  <si>
    <t>20. HUL EQUITY</t>
  </si>
  <si>
    <t>21. TORRENT PHARMACEUTICALS LTD.</t>
  </si>
  <si>
    <t>22. SUN PHARMA EQUITY</t>
  </si>
  <si>
    <t>23. LUPIN EQUITY</t>
  </si>
  <si>
    <t>24. ULTRATECH CEMENT EQUITY</t>
  </si>
  <si>
    <t>25. SHREE CEMENTS LTD</t>
  </si>
  <si>
    <t>26. BHARAT ELECTRONICS LTD.</t>
  </si>
  <si>
    <t>27. SIEMENS LTD</t>
  </si>
  <si>
    <t>28. LG ELECTRONICS INDIA LIMITED</t>
  </si>
  <si>
    <t>29. CUMMINS INDIA LIMITED EQUITY</t>
  </si>
  <si>
    <t>32. MARUTI SUZUKI INDIA LTD. EQUITY</t>
  </si>
  <si>
    <t>41. TRENT LTD [LAKME LTD]</t>
  </si>
  <si>
    <t>12. MARICO LIMITED EQUITY</t>
  </si>
  <si>
    <t>INE196A01026</t>
  </si>
  <si>
    <t>10402</t>
  </si>
  <si>
    <t>30. MAHINDRA &amp; MAHINDRA EQUITY</t>
  </si>
  <si>
    <t>31. MARUTI SUZUKI INDIA LTD. EQUITY</t>
  </si>
  <si>
    <t>32. UNO MINDA LTD.</t>
  </si>
  <si>
    <t>33. BAJAJ AUTO EQUITY</t>
  </si>
  <si>
    <t>34. EICHER MOTORS LTD.</t>
  </si>
  <si>
    <t>35. TITAN EQUITY</t>
  </si>
  <si>
    <t>36. NTPC EQUITY</t>
  </si>
  <si>
    <t>37. POWER GRID CORP. EQUITY</t>
  </si>
  <si>
    <t>38. LARSEN &amp; TOURBO EQUITY</t>
  </si>
  <si>
    <t>40. INTERGLOBE AVIATION EQUITY</t>
  </si>
  <si>
    <t>41. INDIAN HOTELS COMPANY EQUITY</t>
  </si>
  <si>
    <t>42. JUBILANT FOODWORKS EQUITY</t>
  </si>
  <si>
    <t>43. BHARTI AIRTEL EQUITY</t>
  </si>
  <si>
    <t>44. INFOSYS TECH EQUITY</t>
  </si>
  <si>
    <t>45. LTIMINDTREE LTD EQUITY</t>
  </si>
  <si>
    <t>46. WIPRO EQUITY</t>
  </si>
  <si>
    <t>47. PERSISTENT SYSTEMS LIMITED</t>
  </si>
  <si>
    <t>48. HCL TECHNOLOGIES EQUITY</t>
  </si>
  <si>
    <t>49. TCS EQUITY</t>
  </si>
  <si>
    <t>50. INFO EDGE (INDIA) LIMITED EQUITY</t>
  </si>
  <si>
    <t>51. ICICI BANK EQUITY</t>
  </si>
  <si>
    <t>52. HDFC BANK EQUITY</t>
  </si>
  <si>
    <t>53. STATE BANK OF INDIA EQUITY</t>
  </si>
  <si>
    <t>54. AXIS BANK EQUITY</t>
  </si>
  <si>
    <t>55. KOTAK MAHINDRA BANK EQUITY</t>
  </si>
  <si>
    <t>56. INDIAN BANK EQUITY</t>
  </si>
  <si>
    <t>57. YES BANK EQUITY</t>
  </si>
  <si>
    <t>58. ADITYA BIRLA CAPITAL LIMITED EQUITY</t>
  </si>
  <si>
    <t>59. BAJAJ FINANCE LIMITED</t>
  </si>
  <si>
    <t>60. SBI LIFE INSURANCE COMPANY LIMITED EQUITY</t>
  </si>
  <si>
    <t>61. ICICI LOMBARD GENERAL INSURANCE COMPANY LIMITED EQUITY</t>
  </si>
  <si>
    <t>62. The Phoenix Mills Ltd EQUITY</t>
  </si>
  <si>
    <t>63. MAX HEALTHCARE INSTITUTE LIMITED</t>
  </si>
  <si>
    <t>Name of the Scheme : NPS TRUST- AC UTI PENSION FUND SCHEME G - TIER I</t>
  </si>
  <si>
    <t>3. 6.92% GSEC 18/11/2039</t>
  </si>
  <si>
    <t>4. 7.26% GSEC 22/08/2032</t>
  </si>
  <si>
    <t>5. 7.18% GSEC 14/08/2033</t>
  </si>
  <si>
    <t>9. 6.68% G SEC 07/07/2040</t>
  </si>
  <si>
    <t>10. 7.09% GSEC 05/08/2054</t>
  </si>
  <si>
    <t>11. 7.09 % GOVT. STOCK 25-11-2074</t>
  </si>
  <si>
    <t>IN0020240142</t>
  </si>
  <si>
    <t>12. 7.24% GSEC 18/08/2055</t>
  </si>
  <si>
    <t>13. 6.67% GSEC 17/12/2050</t>
  </si>
  <si>
    <t>IN000932C045</t>
  </si>
  <si>
    <t>IN001233C039</t>
  </si>
  <si>
    <t>45. Gsec C-STRIPS Mat 19-Jun-2033</t>
  </si>
  <si>
    <t>IN000633C031</t>
  </si>
  <si>
    <t>1. 7.55% KARNATAKA SGS 11/08/2035</t>
  </si>
  <si>
    <t>2. 7.12% MAHARASHTRA SGS 05/02/2038</t>
  </si>
  <si>
    <t>3. 7.44% KARNATAKA SGS 11/09/2036</t>
  </si>
  <si>
    <t>4. 7.13% MAHARASHTRA SGS 05/02/2037</t>
  </si>
  <si>
    <t>5. 7.56% KARNATAKA SGS 11/02/2036</t>
  </si>
  <si>
    <t>6. 7.44% MAHARASHTRA SGS 04/02/2034</t>
  </si>
  <si>
    <t>7. 7.24% GUJARAT SGS 25-Aug-2033</t>
  </si>
  <si>
    <t>8. 7.48% KARNATAKA SGS 18/02/2037</t>
  </si>
  <si>
    <t>9. 6.93% UP 10/11/2031</t>
  </si>
  <si>
    <t>10. 7.45% Gujarat 25/09/2034</t>
  </si>
  <si>
    <t>11. 7.53% TAMIL NADU SGS 28/01/2037</t>
  </si>
  <si>
    <t>IN3120250672</t>
  </si>
  <si>
    <t>12. 7.50% MAHARASHTRA SGS 27/03/2044</t>
  </si>
  <si>
    <t>13. 7.44% MAHARASHTRA SGS 03/04/2041</t>
  </si>
  <si>
    <t>14. 7.82% TELANGANA SGS 22/04/2047</t>
  </si>
  <si>
    <t>15. 7.88% Uttar Pradesh SGS 25/03/2046</t>
  </si>
  <si>
    <t>16. 7.15% KARNATAKA SGS 28/07/2031</t>
  </si>
  <si>
    <t>20. 7.45% KARNATAKA SGS 20/03/2037</t>
  </si>
  <si>
    <t>21. 7.18% TAMILNADU SGS 12/03/2035</t>
  </si>
  <si>
    <t>IN2220240336</t>
  </si>
  <si>
    <t>IN1020240538</t>
  </si>
  <si>
    <t>IN3320230102</t>
  </si>
  <si>
    <t>IN3320230169</t>
  </si>
  <si>
    <t>IN1920200160</t>
  </si>
  <si>
    <t>IN1020230307</t>
  </si>
  <si>
    <t>IN1620220484</t>
  </si>
  <si>
    <t>IN4520220422</t>
  </si>
  <si>
    <t>IN3320190207</t>
  </si>
  <si>
    <t>IN4520220356</t>
  </si>
  <si>
    <t>IN2220190010</t>
  </si>
  <si>
    <t>IN2120190151</t>
  </si>
  <si>
    <t>IN1020230489</t>
  </si>
  <si>
    <t>IN1020180304</t>
  </si>
  <si>
    <t>IN1920180131</t>
  </si>
  <si>
    <t>IN2120220131</t>
  </si>
  <si>
    <t>IN1020180353</t>
  </si>
  <si>
    <t>IN1020210028</t>
  </si>
  <si>
    <t>IN2120200232</t>
  </si>
  <si>
    <t>IN1620170143</t>
  </si>
  <si>
    <t>IN2120220065</t>
  </si>
  <si>
    <t>IN1020180379</t>
  </si>
  <si>
    <t>IN1920200657</t>
  </si>
  <si>
    <t>IN1620180076</t>
  </si>
  <si>
    <t>IN1920170124</t>
  </si>
  <si>
    <t>IN1520220071</t>
  </si>
  <si>
    <t>IN1620200114</t>
  </si>
  <si>
    <t>IN3120220089</t>
  </si>
  <si>
    <t>3. 8.95% FOOD CORP OF INDIA 01/03/2029 GOVT GURANTEED</t>
  </si>
  <si>
    <t>INE861G08043</t>
  </si>
  <si>
    <t>4. 7.60% FOOD CORP OF INDIA 09/01/2030 GOVT GURANTEED</t>
  </si>
  <si>
    <t>INE861G08068</t>
  </si>
  <si>
    <t>1. 6.90% G Sec 15/04/2065</t>
  </si>
  <si>
    <t>4. 7.30% GSEC 19/06/2053</t>
  </si>
  <si>
    <t>6. 7.26% GSEC 22/08/2032</t>
  </si>
  <si>
    <t>14. 7.71% GSC 18/05/2066</t>
  </si>
  <si>
    <t>15. 7.23% GSEC 15/04/2039</t>
  </si>
  <si>
    <t>16. 6.80% GSEC 15/12/2060</t>
  </si>
  <si>
    <t>17. 6.76% GSEC 22/02/2061</t>
  </si>
  <si>
    <t>18. Gsec C-STRIPS Mat 12-Dec-2032</t>
  </si>
  <si>
    <t>19. 6.79 GSEC 07/10/2034</t>
  </si>
  <si>
    <t>20. 7.41% GSEC 19/12/2036</t>
  </si>
  <si>
    <t>21. Gsec C-STRIPS Mat 12-Jun-2032</t>
  </si>
  <si>
    <t>22. 7.57% GSEC 17/06/2033</t>
  </si>
  <si>
    <t>23. 8.30% GSEC 31/12/2042</t>
  </si>
  <si>
    <t>24. GS19MAR2032C</t>
  </si>
  <si>
    <t>25. GS19SEP2032C</t>
  </si>
  <si>
    <t>26. 7.32% GSEC 13/11/2030</t>
  </si>
  <si>
    <t>27. 7.36% GSEC 12/09/2052</t>
  </si>
  <si>
    <t>28. 7.19% GSEC 15/09/2060</t>
  </si>
  <si>
    <t>29. 8.83% GOI 12/12/2041</t>
  </si>
  <si>
    <t>30. Gsec C-STRIPS Mat 19-Dec-2031</t>
  </si>
  <si>
    <t>31. Gsec C-STRIPS Mat 19-Dec-2032</t>
  </si>
  <si>
    <t>32. 7.40% GSEC 19/09/2062</t>
  </si>
  <si>
    <t>33. Gsec C-STRIPS Mat 19-Jun-2032</t>
  </si>
  <si>
    <t>34. 6.19% GSEC 16/09/2034</t>
  </si>
  <si>
    <t>35. 7.69% GSEC 17062043</t>
  </si>
  <si>
    <t>36. 8.30% GSEC 02/07/2040</t>
  </si>
  <si>
    <t>37. 7.72% GSEC 15/06/2049</t>
  </si>
  <si>
    <t>38. 7.18% GSEC 24/07/2037</t>
  </si>
  <si>
    <t>39. Gsec C-STRIPS Mat 19-Jun-2031</t>
  </si>
  <si>
    <t>40. Gsec C-STRIPS Mat 12-Dec-2030</t>
  </si>
  <si>
    <t>41. Gsec C-STRIPS Mat 19-Dec-2030</t>
  </si>
  <si>
    <t>42. 7.72% GSEC 26/10/2055</t>
  </si>
  <si>
    <t>43. Gsec C-STRIPS Mat 17-Dec-2033</t>
  </si>
  <si>
    <t>44. 8.32% GSEC 02/08/2032</t>
  </si>
  <si>
    <t>46. 7.10% GSEC 08/04/2034</t>
  </si>
  <si>
    <t>47. Gsec C-STRIPS Mat 19-Dec-2033</t>
  </si>
  <si>
    <t>48. 8.17% GSEC 01/12/2044</t>
  </si>
  <si>
    <t>49. 7.61% GSEC 09/05/2030</t>
  </si>
  <si>
    <t>50. 7.17% GSEC 08/01/2028</t>
  </si>
  <si>
    <t>51. 7.10%  GSEC 18/04/2029</t>
  </si>
  <si>
    <t>52. Gsec C-STRIPS Mat 17-Jun-2033</t>
  </si>
  <si>
    <t>53. 7.73% GSEC 19/12/2034</t>
  </si>
  <si>
    <t>54. 7.88% GSEC 19/03/2030</t>
  </si>
  <si>
    <t>55. 7.62% GSEC 15/09/2039</t>
  </si>
  <si>
    <t>17. 7.48% Karnataka 04-Sep-2037</t>
  </si>
  <si>
    <t>18. 7.33% Maharashtra 04-Mar-2034</t>
  </si>
  <si>
    <t>19. 7.42% KARNATAKA SGS 06/03/2035</t>
  </si>
  <si>
    <t>22. 8.07% MAHARASHTRA SGS 08/04/2049</t>
  </si>
  <si>
    <t>23. 7.54% TAMILNADU SGS 11/02/2036</t>
  </si>
  <si>
    <t>25. 7.37% KARNATAKA SGS 13/03/2038</t>
  </si>
  <si>
    <t>27. 7.67% UTTAR PRADESH SGS 18/02/2041</t>
  </si>
  <si>
    <t>28. 6.83% TAMIL NADU 15/12/2031</t>
  </si>
  <si>
    <t>29. 7.27% MAHARASHTRA SGS 24/09/2036</t>
  </si>
  <si>
    <t>30. 6.78% MAHARASHTRA 25/05/2031</t>
  </si>
  <si>
    <t>31. 6.96% RAJASTHAN 27/10/2031</t>
  </si>
  <si>
    <t>32. 7.80% TAMILNADU SGS 06/05/2041</t>
  </si>
  <si>
    <t>33. 7.66% HARYANA SGS 31/01/2036</t>
  </si>
  <si>
    <t>35. 7.39% TAMILNADU SGS 28/01/2034</t>
  </si>
  <si>
    <t>36. 7.49% HARYANA SGS 27/03/2035</t>
  </si>
  <si>
    <t>37. 6.90% KARNATAKA 17/11/2031</t>
  </si>
  <si>
    <t>38. 7.46% MAHARASHTRA SGS 27/03/2041</t>
  </si>
  <si>
    <t>39. 7.44% MAHARASHTRA SGS 03/04/2042</t>
  </si>
  <si>
    <t>40. 6.67% MAHARASHTRA 09/09/2031</t>
  </si>
  <si>
    <t>41. 7.09% TAMIL NADU SGS 20/08/2035</t>
  </si>
  <si>
    <t>42. 7.27% MAHARASHTRA SGS 07/08/2044</t>
  </si>
  <si>
    <t>43. 07.12 MAHARASHTRA SGS 25-09-2043</t>
  </si>
  <si>
    <t>44. 07.14 ANDHRA PRADESH SGS 03-10-2044</t>
  </si>
  <si>
    <t>45. 8.39% ANDHRA PRADESH 06/02/2031</t>
  </si>
  <si>
    <t>46. 6.77% RAJASTHAN 22/09/2031</t>
  </si>
  <si>
    <t>47. 7.81% GUJARAT 12/10/2032</t>
  </si>
  <si>
    <t>48. 07.68 UTTAR PRADESH SGS 18-10-2034</t>
  </si>
  <si>
    <t>49. 07.73 UTTAR PRADESH SGS 15-11-2035</t>
  </si>
  <si>
    <t>50. 7.46% MAHARASHTRA SGS 21/02/2035</t>
  </si>
  <si>
    <t>51. 7.51% UTTAR PRADESH SGS 27/03/2038</t>
  </si>
  <si>
    <t>52. 7.45% MAHARASHTRA SGS 22/03/2039</t>
  </si>
  <si>
    <t>53. 7.48% MAHARASHTRA SGS 27/03/2042</t>
  </si>
  <si>
    <t>54. 6.64% Karnataka SGS 19/08/2032</t>
  </si>
  <si>
    <t>55. 7.72% GUJARAT SGS 15/03/2035</t>
  </si>
  <si>
    <t>56. 8.43% ANDHRA PRADESH 05/12/2030</t>
  </si>
  <si>
    <t>57. 07.52 ANDHRA PRADESH SGS 05-07-2039</t>
  </si>
  <si>
    <t>58. 7.77% HARYANA SGS 29-03-2033</t>
  </si>
  <si>
    <t>59. 7.72% KARNATAKA SGS 06/12/2035</t>
  </si>
  <si>
    <t>60. 8.42% UK 07/03/2028</t>
  </si>
  <si>
    <t>61. 07.73% TELANGANA SGS 08-03-2034</t>
  </si>
  <si>
    <t>62. 7.14% UP 05/02/2030</t>
  </si>
  <si>
    <t>63. 8% KERALA 11/04/2028</t>
  </si>
  <si>
    <t>64. 7.10% MAHARASHTRA 04/08/2036</t>
  </si>
  <si>
    <t>65. 07.68 TELANGANA SGS 01-02-2042</t>
  </si>
  <si>
    <t>66. 6.87% MAHARASHTRA 05/05/2033</t>
  </si>
  <si>
    <t>67. 8.68% TAMIL NADU 10/10/2028</t>
  </si>
  <si>
    <t>68. 8.15% MAHARASHTRA SDL 16-04-2030</t>
  </si>
  <si>
    <t>69. 07.12% MADHYA PRADESH SDL 04-03-2035</t>
  </si>
  <si>
    <t>70. 07.60 ANDHRA PRADESH SGS 04-10-2034</t>
  </si>
  <si>
    <t>71. 8.25% ANDHRA PRADESH 16/01/2034</t>
  </si>
  <si>
    <t>72. 8.68% ANDHRA PRADESH SDL 24-10-2030</t>
  </si>
  <si>
    <t>73. 8.05% TAMIL NADU 18/04/2028</t>
  </si>
  <si>
    <t>74. 8.43% UP 06/03/2029</t>
  </si>
  <si>
    <t>75. 6.91% MAHARASHTRA 15/09/2033</t>
  </si>
  <si>
    <t>76. 8.34% UP 06/02/2029</t>
  </si>
  <si>
    <t>77. 8.17% KARNATAKA SDL 16-01-2029</t>
  </si>
  <si>
    <t>78. 8.17% GUJARAT 19/12/2028</t>
  </si>
  <si>
    <t>79. 7.83% MAHARASHTRA 08/04/2030</t>
  </si>
  <si>
    <t>80. 7.80% GUJARAT 01/06/2032</t>
  </si>
  <si>
    <t>81. 7.74% MAHARASHTRA SGS 01/03/2033</t>
  </si>
  <si>
    <t>82. 07.74 MADHYA PRADESH SGS 23-03-2043</t>
  </si>
  <si>
    <t>83. 08.44% ANDHRA PRADESH SDL 05-12-2033</t>
  </si>
  <si>
    <t>84. 06.61 MADHYA PRADESH SDL 20-01-2037</t>
  </si>
  <si>
    <t>85. 06.78 ANDHRA PRADESH SDL 09-04-2039</t>
  </si>
  <si>
    <t>86. 7.74% KARNATAKA SGS 23/11/2037</t>
  </si>
  <si>
    <t>87. 7.63% TELENGANA SGS 11/01/2036</t>
  </si>
  <si>
    <t>88. 8.08% MAHARASHTRA 26/12/2028</t>
  </si>
  <si>
    <t>89. 8.45% HARYANA SDL 07-03-2028</t>
  </si>
  <si>
    <t>90. 7.64% MADHYA PRADESH SGS 08-02-2033</t>
  </si>
  <si>
    <t>91. 8.37% ANDHRA PRADESH SDL 02-01-2031</t>
  </si>
  <si>
    <t>92. 7.67% HARYANA 28/09/2032</t>
  </si>
  <si>
    <t>93. 7.82% GUJARAT 29/06/2032</t>
  </si>
  <si>
    <t>94. 08.58 HARYANA SDL 28-11-2038</t>
  </si>
  <si>
    <t>95. 07.24 KARNATAKA SDL 10-03-2037</t>
  </si>
  <si>
    <t>96. 8.52% KARNATAKA 28/11/2028</t>
  </si>
  <si>
    <t>97. 07.69% KARNATAKA SDL 20-12-2027</t>
  </si>
  <si>
    <t>98. 7.70% MAHARASHTRA 19/10/2030</t>
  </si>
  <si>
    <t>99. 7.88% MP SGS 27/10/2033</t>
  </si>
  <si>
    <t>100. 7.64% MAHARASHTRA 28/09/2032</t>
  </si>
  <si>
    <t>101. 7.25% MAHARASHTRA SGS 28/08/2044</t>
  </si>
  <si>
    <t>102. 7.61% GUJARAT SDL 03-08-2032</t>
  </si>
  <si>
    <t>103. 06.72 HARYANA SDL 28-10-2035</t>
  </si>
  <si>
    <t>104. 7.64% TAMIL NADU SDL 27-07-2029</t>
  </si>
  <si>
    <t>105. 7.68% KARNATAKA SGS 21/12/2034</t>
  </si>
  <si>
    <t>106. 8.22% ANDHRA PRADESH 30/01/2032</t>
  </si>
  <si>
    <t>107. 8.28% RAJASTHAN 14/03/2028</t>
  </si>
  <si>
    <t>Name of the Scheme : NPS TRUST- A/C UTI PENSION FUND SCHEME G - TIER II</t>
  </si>
  <si>
    <t>3. 6.67% GSEC 17/12/2050</t>
  </si>
  <si>
    <t>4. 7.16% GSEC 20/09/2050</t>
  </si>
  <si>
    <t>5. 7.30% GSEC 19/06/2053</t>
  </si>
  <si>
    <t>6. 7.25% GSEC 12/06/2063</t>
  </si>
  <si>
    <t>7. 6.68% G SEC 07/07/2040</t>
  </si>
  <si>
    <t>8. 7.57% GSEC 17/06/2033</t>
  </si>
  <si>
    <t>9. 6.92% GSEC 18/11/2039</t>
  </si>
  <si>
    <t>10. 6.80% GSEC 15/12/2060</t>
  </si>
  <si>
    <t>11. 6.76% GSEC 22/02/2061</t>
  </si>
  <si>
    <t>12. Gsec C-STRIPS Mat 12-Jun-2032</t>
  </si>
  <si>
    <t>14. Gsec C-STRIPS Mat 19-Jun-2031</t>
  </si>
  <si>
    <t>20. 7.23% GSEC 15/04/2039</t>
  </si>
  <si>
    <t>38. 8.28% G SEC 15/02/2032</t>
  </si>
  <si>
    <t>39. 8.32% GSEC 02/08/2032</t>
  </si>
  <si>
    <t>IN0020120039</t>
  </si>
  <si>
    <t>1. 7.04% TAMIL NADU 12/01/2030</t>
  </si>
  <si>
    <t>3. 8.68% TAMIL NADU 10/10/2028</t>
  </si>
  <si>
    <t>12. 6.83% TAMIL NADU 15/12/2031</t>
  </si>
  <si>
    <t>13. 6.90% KARNATAKA 17/11/2031</t>
  </si>
  <si>
    <t>28. 8.45% UP 27/02/2029</t>
  </si>
  <si>
    <t>48. 8.28% TAMIL NADU 14/03/2028</t>
  </si>
  <si>
    <t>52. 8.34% ANDHRA PRADESH 30/05/2027</t>
  </si>
  <si>
    <t>IN1020190519</t>
  </si>
  <si>
    <t>IN1020210085</t>
  </si>
  <si>
    <t>15. 7.10% GSEC 08/04/2034</t>
  </si>
  <si>
    <t>16. 7.40% GSEC 09/09/2035</t>
  </si>
  <si>
    <t>17. 8.30% GSEC 02/07/2040</t>
  </si>
  <si>
    <t>18. 7.41% GSEC 19/12/2036</t>
  </si>
  <si>
    <t>19. 7.71% GSC 18/05/2066</t>
  </si>
  <si>
    <t>21. 7.69% GSEC 17062043</t>
  </si>
  <si>
    <t>22. Gsec C-STRIPS Mat 19-Jun-2032</t>
  </si>
  <si>
    <t>23. 8.83% GOI 12/12/2041</t>
  </si>
  <si>
    <t>24. 6.22% GSEC 16/03/2035</t>
  </si>
  <si>
    <t>25. GS19MAR2032C</t>
  </si>
  <si>
    <t>26. Gsec C-STRIPS Mat 12-Dec-2032</t>
  </si>
  <si>
    <t>27. Gsec C-STRIPS Mat 19-Dec-2032</t>
  </si>
  <si>
    <t>28. 7.61% GSEC 09/05/2030</t>
  </si>
  <si>
    <t>29. 7.19% GSEC 15/09/2060</t>
  </si>
  <si>
    <t>30. 7.72% GSEC 26/10/2055</t>
  </si>
  <si>
    <t>31. 7.26% GSEC 14/01/2029</t>
  </si>
  <si>
    <t>33. Gsec C-STRIPS Mat 12-Jun-2030</t>
  </si>
  <si>
    <t>34. Gsec C-STRIPS Mat 19-Sep-2030</t>
  </si>
  <si>
    <t>35. 6.10% GSEC 12/07/2031</t>
  </si>
  <si>
    <t>36. 6.57% GSEC 05/12/2033</t>
  </si>
  <si>
    <t>37. 7.24% GSEC 18/08/2055</t>
  </si>
  <si>
    <t>40. 8.97% GOI 05/12/2030</t>
  </si>
  <si>
    <t>41. 7.18% GSEC 24/07/2037</t>
  </si>
  <si>
    <t>42. 9.20% GOI 30/09/2030</t>
  </si>
  <si>
    <t>43. Gsec C-STRIPS Mat 19-Jun-2030</t>
  </si>
  <si>
    <t>45. 7.32% GSEC 13/11/2030</t>
  </si>
  <si>
    <t>46. 8.33% GOI 09/07/2026</t>
  </si>
  <si>
    <t>47. 7.38% GSEC 20/06/2027</t>
  </si>
  <si>
    <t>48. 7.26% GSEC 22/08/2032</t>
  </si>
  <si>
    <t>4. 7.73% HARYANA SGS 01/03/2032</t>
  </si>
  <si>
    <t>5. 7.64% MAHARASHTRA 28/09/2032</t>
  </si>
  <si>
    <t>6. 7.55% KARNATAKA SGS 11/08/2035</t>
  </si>
  <si>
    <t>7. 7.54% TAMILNADU SGS 11/02/2036</t>
  </si>
  <si>
    <t>8. 7.48% Karnataka 04-Sep-2037</t>
  </si>
  <si>
    <t>9. 7.40% MAHARASHTRA SGS 06/03/2036</t>
  </si>
  <si>
    <t>10. 7.44% MAHARASHTRA SGS 03/04/2041</t>
  </si>
  <si>
    <t>11. 6.67% MAHARASHTRA 09/09/2031</t>
  </si>
  <si>
    <t>14. 8.07% MAHARASHTRA SGS 08/04/2049</t>
  </si>
  <si>
    <t>15. 7.15% HARYANA 04/05/2028</t>
  </si>
  <si>
    <t>16. 6.96% TAMIL NADU 02/11/2031</t>
  </si>
  <si>
    <t>17. 6.78% MAHARASHTRA 25/05/2031</t>
  </si>
  <si>
    <t>18. 7.46% MAHARASHTRA SGS 27/03/2041</t>
  </si>
  <si>
    <t>19. 6.96% RAJASTHAN 27/10/2031</t>
  </si>
  <si>
    <t>20. 8.40% RAJASTHAN 13/03/2029</t>
  </si>
  <si>
    <t>21. 8.19% UK 10/04/2029</t>
  </si>
  <si>
    <t>22. 8.18% TAMIL NADU 19/12/2028</t>
  </si>
  <si>
    <t>23. 8.32% UP 13/02/2029</t>
  </si>
  <si>
    <t>24. 7.12% MAHARASHTRA SGS 05/02/2038</t>
  </si>
  <si>
    <t>25. 7.72% GUJARAT SGS 15/03/2035</t>
  </si>
  <si>
    <t>26. 7.57% TAMIL NADU SGS 11/01/2033</t>
  </si>
  <si>
    <t>27. 7.13% MAHARASHTRA SGS 05/02/2037</t>
  </si>
  <si>
    <t>29. 8.44% BIHAR 06/03/2029</t>
  </si>
  <si>
    <t>30. 8.34% UP 06/02/2029</t>
  </si>
  <si>
    <t>31. 8.49% RAJASTHAN 21/08/2028</t>
  </si>
  <si>
    <t>32. 8.48% KERALA 08/08/2030</t>
  </si>
  <si>
    <t>33. 7.09% UP 12/02/2030</t>
  </si>
  <si>
    <t>34. 7.05% MAHARASHTRA 07/10/2032</t>
  </si>
  <si>
    <t>35. 8.29% UK 14/03/2028</t>
  </si>
  <si>
    <t>36. 8.30% HP 09/01/2029</t>
  </si>
  <si>
    <t>37. 8.84% RAJASTHAN 12/09/2028</t>
  </si>
  <si>
    <t>38. 8.22% KARNATAKA 30/01/2031</t>
  </si>
  <si>
    <t>39. 8.73% UP 24/10/2028</t>
  </si>
  <si>
    <t>40. 8.45% ANDHRA PRADESH 27/06/2028</t>
  </si>
  <si>
    <t>41. 8% KERALA 11/04/2028</t>
  </si>
  <si>
    <t>42. 7.19% UP 28/09/2026</t>
  </si>
  <si>
    <t>43. 8.08% MAHARASHTRA 26/12/2028</t>
  </si>
  <si>
    <t>44. 8.43% UP 06/03/2029</t>
  </si>
  <si>
    <t>45. 8.62% PUNJAB 13/06/2028</t>
  </si>
  <si>
    <t>46. 8.39% UP 13/03/2029</t>
  </si>
  <si>
    <t>47. 8.39% BIHAR 13/03/2029</t>
  </si>
  <si>
    <t>49. 8.16% RAJASTHAN 09/05/2028</t>
  </si>
  <si>
    <t>50. 8.09% RAJASTHAN 26/12/2028</t>
  </si>
  <si>
    <t>51. 8.10% WEST BENGAL 27/03/2029</t>
  </si>
  <si>
    <t>53. 8.25% HARYANA 21/02/2028</t>
  </si>
  <si>
    <t>54. 7.78% TELANGANA SDL 29/05/2027</t>
  </si>
  <si>
    <t>55. 7.48% ORISSA 13/09/2032</t>
  </si>
  <si>
    <t>56. 7.17% PUNJAB 05/02/2030</t>
  </si>
  <si>
    <t>57. 7.15% ANDHRA PRADESH SDL 04-03-2031</t>
  </si>
  <si>
    <t>58. 06.96 ANDHRA PRADESH SDL 19-05-2036</t>
  </si>
  <si>
    <t>59. 8.41% KERALA 06/06/2028</t>
  </si>
  <si>
    <t>60. 7.80%  GUJARAT 20/07/2032</t>
  </si>
  <si>
    <t>61. 8.20% BIHAR 23/01/2029</t>
  </si>
  <si>
    <t>62. 7.82% GUJARAT 29/06/2032</t>
  </si>
  <si>
    <t>63. 7.64% MADHYA PRADESH SGS 08-02-2033</t>
  </si>
  <si>
    <t>64. 7.67% HARYANA 28/09/2032</t>
  </si>
  <si>
    <t>Name of the Scheme : NPS TRUST AC-UTI PENSION FUND-UPS-CG SCHEME</t>
  </si>
  <si>
    <t>1. ABB INDIA LIMITED</t>
  </si>
  <si>
    <t>2. BHARTI AIRTEL EQUITY</t>
  </si>
  <si>
    <t>5. BAJAJ FINANCE LIMITED</t>
  </si>
  <si>
    <t>11. COROMANDEL INTERNATIONAL LIMITED</t>
  </si>
  <si>
    <t>12. CG Power and Industrial Solutions</t>
  </si>
  <si>
    <t>1. 7.41% GSEC 19/12/2036</t>
  </si>
  <si>
    <t>3. 7.32% GSEC 13/11/2030</t>
  </si>
  <si>
    <t>5. 6.28% GSEC 14/07/2032</t>
  </si>
  <si>
    <t>IN0020250059</t>
  </si>
  <si>
    <t>6. 7.26% GSEC 06/02/2033</t>
  </si>
  <si>
    <t>7. 7.18% GSEC 14/08/2033</t>
  </si>
  <si>
    <t>8. 6.79 GSEC 07/10/2034</t>
  </si>
  <si>
    <t>9. 7.10% GSEC 08/04/2034</t>
  </si>
  <si>
    <t>10. 6.33% GSEC 05/05/2035</t>
  </si>
  <si>
    <t>12. 6.92% GSEC 18/11/2039</t>
  </si>
  <si>
    <t>13. 6.68% G SEC 07/07/2040</t>
  </si>
  <si>
    <t>14. 7.30% GSEC 19/06/2053</t>
  </si>
  <si>
    <t>15. 7.09% GSEC 05/08/2054</t>
  </si>
  <si>
    <t>16. 7.24% GSEC 18/08/2055</t>
  </si>
  <si>
    <t>17. 6.90% G Sec 15/04/2065</t>
  </si>
  <si>
    <t>IN000531C037</t>
  </si>
  <si>
    <t>IN000531C029</t>
  </si>
  <si>
    <t>IN000431C030</t>
  </si>
  <si>
    <t>IN000532C035</t>
  </si>
  <si>
    <t>IN001133C023</t>
  </si>
  <si>
    <t>IN000631C076</t>
  </si>
  <si>
    <t>IN000831C049</t>
  </si>
  <si>
    <t>1. 7.45% Gujarat 25/09/2034</t>
  </si>
  <si>
    <t>2. 6.69% GUJARAT SGS 14-05-2035</t>
  </si>
  <si>
    <t>3. 7.4% Gujarat 04-Mar-2036</t>
  </si>
  <si>
    <t>4. 6.90% Haryana SGS 17/07/2030</t>
  </si>
  <si>
    <t>IN1620190042</t>
  </si>
  <si>
    <t>5. 7.29% HARYANA SGS 29/10/2037</t>
  </si>
  <si>
    <t>6. 7.60% Karnataka SGS 28/12/2032</t>
  </si>
  <si>
    <t>IN1920220135</t>
  </si>
  <si>
    <t>7. 7.42% KARNATAKA SGS 06/03/2035</t>
  </si>
  <si>
    <t>8. 7.51% KARNATAKA SGS 07/07/2036</t>
  </si>
  <si>
    <t>9. 7.56% KARNATAKA SGS 11/02/2036</t>
  </si>
  <si>
    <t>10. 6.78% MAHARASHTRA SGS 23/09/2032</t>
  </si>
  <si>
    <t>IN2220200199</t>
  </si>
  <si>
    <t>11. 6.84% MAHARASHTRA 12/05/2032</t>
  </si>
  <si>
    <t>12. 7.70% MAHARASHTRA 25/05/2032</t>
  </si>
  <si>
    <t>13. 7.89% MAHARASHTRA 08/06/2032</t>
  </si>
  <si>
    <t>14. 7.74% MAHARASHTRA SGS 01/03/2033</t>
  </si>
  <si>
    <t>15. 7.70% MAHARASHTRA SGS 15/11/2033</t>
  </si>
  <si>
    <t>16. 7.24% MAHARASHTRA SGS 10/09/2034</t>
  </si>
  <si>
    <t>17. 7.46% MAHARASHTRA SGS 21/02/2035</t>
  </si>
  <si>
    <t>19. 7.20% MAHARASHTRA SGS 23/10/2036</t>
  </si>
  <si>
    <t>20. 7.11% MAHARASHTRA SGS 25/09/2036</t>
  </si>
  <si>
    <t>21. 6.98% MAHARASHTRA SGS 25/06/2037</t>
  </si>
  <si>
    <t>22. 7.25% MAHARASHTRA SGS 12/11/2037</t>
  </si>
  <si>
    <t>23. 7.18% MAHARASHTRA SGS 27/02/2038</t>
  </si>
  <si>
    <t>IN2220240450</t>
  </si>
  <si>
    <t>24. 7.03% MAHARASHTRA SGS 25/06/2038</t>
  </si>
  <si>
    <t>IN2220250103</t>
  </si>
  <si>
    <t>25. 7.08% MAHARASHTRA SGS 25/06/2039</t>
  </si>
  <si>
    <t>IN3120230484</t>
  </si>
  <si>
    <t>1. 8.25% EXIM BANK 23/06/2031</t>
  </si>
  <si>
    <t>2. 7.68% BANK OF BARODA 01/12/2033</t>
  </si>
  <si>
    <t>3. 7.14% EXIM BANK 13/12/2029</t>
  </si>
  <si>
    <t>4. 7.12% EXIM BANK 27/06/2030</t>
  </si>
  <si>
    <t>5. 7.23% EXIM BOND 18/03/2031</t>
  </si>
  <si>
    <t>6. 6.73% HPCL 29/04/2030</t>
  </si>
  <si>
    <t>7. 6.90% HUDCO 23/04/2032</t>
  </si>
  <si>
    <t>8. 7.41% IOC 22/10/2029</t>
  </si>
  <si>
    <t>9. 7.25% INDIAN OIL CORPORATION LIMITED 06/01/2030</t>
  </si>
  <si>
    <t>10. 7.00% IREDA 31/05/2030</t>
  </si>
  <si>
    <t>11. 7.37% IRFC 31/07/2029</t>
  </si>
  <si>
    <t>12. 6.58% IRFC 30/05/2030</t>
  </si>
  <si>
    <t>INE053F08528</t>
  </si>
  <si>
    <t>13. 6.89% IRFC 18/07/2031</t>
  </si>
  <si>
    <t>14. 6.92% IRFC 31/08/2031</t>
  </si>
  <si>
    <t>15. 7.68% NABARD 30/04/2029</t>
  </si>
  <si>
    <t>16. 7.64% NABARD 06/12/2029</t>
  </si>
  <si>
    <t>17. 7.62% NABARD 10/05/2029</t>
  </si>
  <si>
    <t>19. 6.50% NHAI 11/04/2031</t>
  </si>
  <si>
    <t>INE906B07IE0</t>
  </si>
  <si>
    <t>20. 6.80% NATIONAL HOUSING BANK 02/04/2032</t>
  </si>
  <si>
    <t>21. 8.50% NHPC 14/07/2029 (14 YR STRPP)</t>
  </si>
  <si>
    <t>22. 7.20% NHPC 27/01/2035</t>
  </si>
  <si>
    <t>23. 8.14% (SEMI-ANNUAL) NPCIL 24/03/2029 (STRPP)</t>
  </si>
  <si>
    <t>24. 7.34% NPCIL 23/01/2030</t>
  </si>
  <si>
    <t>25. 7.32% NTPC 17/07/2029</t>
  </si>
  <si>
    <t>26. 6.69% NTPC 13/09/2031</t>
  </si>
  <si>
    <t>27. 6.84% NTPC 09/05/2035</t>
  </si>
  <si>
    <t>28. 7.79% PFC 22/07/2030</t>
  </si>
  <si>
    <t>29. 7.75% PFC 11/06/2030</t>
  </si>
  <si>
    <t>30. 7.44% PFC 15/01/2030</t>
  </si>
  <si>
    <t>31. 7.41% PFC 15/05/2030</t>
  </si>
  <si>
    <t>32. 6.64% PFC 15/07/2030</t>
  </si>
  <si>
    <t>33. 7.04% PFC 16/12/2030</t>
  </si>
  <si>
    <t>INE134E08LC9</t>
  </si>
  <si>
    <t>36. 7.55% REC 10/05/2030</t>
  </si>
  <si>
    <t>INE020B08CU7</t>
  </si>
  <si>
    <t>37. 7.51% SBI 06/12/2032</t>
  </si>
  <si>
    <t>38. 7.34% SIDBI 26/02/2029</t>
  </si>
  <si>
    <t>39. 7.49% SIDBI 11/06/2029</t>
  </si>
  <si>
    <t>40. 7.04% SIDBI 09/02/2029</t>
  </si>
  <si>
    <t>41. 7.22% SIDBI 10/04/2029</t>
  </si>
  <si>
    <t>42. 7.39% SIDBI 21/03/2030</t>
  </si>
  <si>
    <t>3. 7.52% ADITYA BIRLA CAPITAL LTD 24-09-2030</t>
  </si>
  <si>
    <t>4. 7.27% AXIS BANK LIMITED 26-11-2035</t>
  </si>
  <si>
    <t>5. 7.37% BAJAJ FINANCE LIMTED 27/09/2030</t>
  </si>
  <si>
    <t>6. 8.06% BAJAJ FINANCE 15/05/2029</t>
  </si>
  <si>
    <t>7. 7.38% BAJAJ FINANCE LIMITED 28/06/2030</t>
  </si>
  <si>
    <t>8. 7.57% BAJAJ FINANCE LIMITED 03/04/2030</t>
  </si>
  <si>
    <t>3. ASIAN PAINTS EQUITY</t>
  </si>
  <si>
    <t>4. AXIS BANK EQUITY</t>
  </si>
  <si>
    <t>5. BAJAJ AUTO EQUITY</t>
  </si>
  <si>
    <t>6. BAJAJ FINANCE LIMITED</t>
  </si>
  <si>
    <t>7. BHARAT ELECTRONICS LTD.</t>
  </si>
  <si>
    <t>8. BANK OF BARODA EQUITY</t>
  </si>
  <si>
    <t>9. BPCL EQUITY</t>
  </si>
  <si>
    <t>10. BRITANNIA INDUSTRIES EQUITY</t>
  </si>
  <si>
    <t>11. CHOLAMANDALAM INVESTMENT AND FINANCE COMPANY LTD</t>
  </si>
  <si>
    <t>12. CIPLA EQUITY</t>
  </si>
  <si>
    <t>13. COROMANDEL INTERNATIONAL LIMITED</t>
  </si>
  <si>
    <t>14. CG Power and Industrial Solutions</t>
  </si>
  <si>
    <t>15. CUMMINS INDIA LIMITED EQUITY</t>
  </si>
  <si>
    <t>16. AVENUE SUPERMARTS LTD</t>
  </si>
  <si>
    <t>17. DR. REDDY'S LAB EQUITY</t>
  </si>
  <si>
    <t>18. DIXON TECHNOLOGIES (INDIA) LIMITED</t>
  </si>
  <si>
    <t>19. EICHER MOTORS LTD.</t>
  </si>
  <si>
    <t>21. GRASIM EQUITY</t>
  </si>
  <si>
    <t>22. GE VERNOVA T&amp;D INIDA LIMITED</t>
  </si>
  <si>
    <t>23. HCL TECHNOLOGIES EQUITY</t>
  </si>
  <si>
    <t>24. HDFC BANK EQUITY</t>
  </si>
  <si>
    <t>25. HDFC ASSET MANAGEMENT COMPANY LIMITED</t>
  </si>
  <si>
    <t>26. HINDALCO INDUSTRIES EQUITY</t>
  </si>
  <si>
    <t>27. HINDUSTAN AERONAUTICS LIMITED</t>
  </si>
  <si>
    <t>28. HDFC LIFE INSURANCE COMPANY LIMITED</t>
  </si>
  <si>
    <t>29. HUL EQUITY</t>
  </si>
  <si>
    <t>30. ICICI BANK EQUITY</t>
  </si>
  <si>
    <t>31. ICICI PRUDENTIAL ASSET MANAGEMENT COMPANY LIMITED</t>
  </si>
  <si>
    <t>32. INDIAN BANK EQUITY</t>
  </si>
  <si>
    <t>33. INFOSYS TECH EQUITY</t>
  </si>
  <si>
    <t>34. INFO EDGE (INDIA) LIMITED EQUITY</t>
  </si>
  <si>
    <t>35. INDIAN HOTELS COMPANY EQUITY</t>
  </si>
  <si>
    <t>36. INTERGLOBE AVIATION EQUITY</t>
  </si>
  <si>
    <t>37. ITC EQUITY</t>
  </si>
  <si>
    <t>38. KOTAK MAHINDRA BANK EQUITY</t>
  </si>
  <si>
    <t>39. LARSEN &amp; TOURBO EQUITY</t>
  </si>
  <si>
    <t>41. LTIMINDTREE LTD EQUITY</t>
  </si>
  <si>
    <t>42. LUPIN EQUITY</t>
  </si>
  <si>
    <t>45. MAX HEALTHCARE INSTITUTE LIMITED</t>
  </si>
  <si>
    <t>47. MRF EQUITY</t>
  </si>
  <si>
    <t>48. NESTLE INDIA EQUITY</t>
  </si>
  <si>
    <t>49. NTPC EQUITY</t>
  </si>
  <si>
    <t>50. POWER GRID CORP. EQUITY</t>
  </si>
  <si>
    <t>51. PI INDUSTRIES LIMITED</t>
  </si>
  <si>
    <t>52. REC EQUITY</t>
  </si>
  <si>
    <t>53. RELIANCE INDUSTRIES EQUITY</t>
  </si>
  <si>
    <t>54. STATE BANK OF INDIA EQUITY</t>
  </si>
  <si>
    <t>55. SBI LIFE INSURANCE COMPANY LIMITED EQUITY</t>
  </si>
  <si>
    <t>56. SHREE CEMENTS LTD</t>
  </si>
  <si>
    <t>57. SHRIRAM FINANCE LTD.</t>
  </si>
  <si>
    <t>58. SIEMENS LTD</t>
  </si>
  <si>
    <t>59. SUN PHARMA EQUITY</t>
  </si>
  <si>
    <t>60. TATA CONSUMER PRODUCTS LIMITED EQUITY</t>
  </si>
  <si>
    <t>61. TCS EQUITY</t>
  </si>
  <si>
    <t>62. TITAN EQUITY</t>
  </si>
  <si>
    <t>63. TML COMMERCIAL VEHICLES LIMITED</t>
  </si>
  <si>
    <t>64. TRENT LTD [LAKME LTD]</t>
  </si>
  <si>
    <t>65. TORRENT PHARMACEUTICALS LTD.</t>
  </si>
  <si>
    <t>66. ULTRATECH CEMENT EQUITY</t>
  </si>
  <si>
    <t>67. VOLTAS LTD.</t>
  </si>
  <si>
    <t>68. WIPRO EQUITY</t>
  </si>
  <si>
    <t>69. ETERNAL LIMITED</t>
  </si>
  <si>
    <t>70. ICICI LOMBARD GENERAL INSURANCE COMPANY LIMITED EQUITY</t>
  </si>
  <si>
    <t>1. 7.32% GSEC 13/11/2030</t>
  </si>
  <si>
    <t>8. 6.33% GSEC 05/05/2035</t>
  </si>
  <si>
    <t>1. Gsec C-STRIPS Mat 25-Nov-2030</t>
  </si>
  <si>
    <t>18. 7.71% GSC 18/05/2066</t>
  </si>
  <si>
    <t>19. Gsec C-STRIPS Mat 25-Nov-2030</t>
  </si>
  <si>
    <t>20. Gsec C-STRIPS Mat 15-Apr-2031</t>
  </si>
  <si>
    <t>21. Gsec C-STRIPS Mat 25-May-2031</t>
  </si>
  <si>
    <t>22. Gsec C-STRIPS Mat 06-May-2031</t>
  </si>
  <si>
    <t>23. Gsec C-STRIPS Mat 22-Apr-2031</t>
  </si>
  <si>
    <t>24. Gsec C-STRIPS Mat 22-Feb-2031</t>
  </si>
  <si>
    <t>25. Gsec C-STRIPS Mat 25-May-2032</t>
  </si>
  <si>
    <t>26. Gsec C-STRIPS Mat 12-Jun-2032</t>
  </si>
  <si>
    <t>27. Gsec C-STRIPS Mat 06-Nov-2033</t>
  </si>
  <si>
    <t>28. Gsec C-STRIPS Mat 16-Jun-2031</t>
  </si>
  <si>
    <t>29. Gsec C-STRIPS Mat 18-Aug-2031</t>
  </si>
  <si>
    <t>26. 7.77% MAHARASHTRA SGS 22/04/2044</t>
  </si>
  <si>
    <t>27. 8.07% MAHARASHTRA SGS 08/04/2049</t>
  </si>
  <si>
    <t>28. 7.39% TAMILNADU SGS 28/01/2034</t>
  </si>
  <si>
    <t>29. 7.44% TAMIL NADU SGS 20/03/2034</t>
  </si>
  <si>
    <t>30. 7.26% TAMIL NADU SGS 24/09/2035</t>
  </si>
  <si>
    <t>31. 7.23% TAMIL NADU SGS 17/12/2035</t>
  </si>
  <si>
    <t>32. 7.20% TAMIL NADU SGS 19/11/2036</t>
  </si>
  <si>
    <t>33. 7.5% TAMILNADU SGS 14/01/2036</t>
  </si>
  <si>
    <t>34. 7.41% TAMIL NADU SGS 11/03/2036</t>
  </si>
  <si>
    <t>35. 7.53% TAMIL NADU SGS 28/01/2037</t>
  </si>
  <si>
    <t>36. 7.80% TAMILNADU SGS 06/05/2041</t>
  </si>
  <si>
    <t>37. 7.36% UTTARPRADESH SGS 03/12/2036</t>
  </si>
  <si>
    <t>38. 7.46% UTTAR PRADESH SGS 17/12/2037</t>
  </si>
  <si>
    <t>39. 6.97% UTTARAKHAND SGS 30/07/2035</t>
  </si>
  <si>
    <t>40. 7.52% TELANGANA SGS 31/12/2036</t>
  </si>
  <si>
    <t>6. 6.80% NATIONAL HOUSING BANK 02/04/2032</t>
  </si>
  <si>
    <t>18.. 7.40% NABARD 29/04/2030</t>
  </si>
  <si>
    <t>9. 8.00% Bajaj Finance 12/05/2031</t>
  </si>
  <si>
    <t>10. 7.82% BAJAJ FINANCE 31/01/2034 (PUT 08/2/2027)</t>
  </si>
  <si>
    <t>11. 8.60% CHOLA FIN LTD 05/03/2029</t>
  </si>
  <si>
    <t>12. 8.08% CHOLA FIN LTD 05/06/2029</t>
  </si>
  <si>
    <t>13. 7.58% CHOLA FIN LTD 14/10/2030</t>
  </si>
  <si>
    <t>14. 6.56% GRASIM INDUSTRIES 06/06/2030</t>
  </si>
  <si>
    <t>16. 6.88% HDFC 24/09/2031</t>
  </si>
  <si>
    <t>18. 7.75% HDFC 13/06/2033</t>
  </si>
  <si>
    <t>19. 7.69% HDFC BANK 27/01/2033 (Put 27/01/2026)</t>
  </si>
  <si>
    <t>20. 7.63% HDFC LIFE INSURANCE CO LTD 2035 (CALL DATE -16 DECEMBER 2030)</t>
  </si>
  <si>
    <t>21. 7.05% HDFC BANK 01/12/2031</t>
  </si>
  <si>
    <t>22. 7.40% ICICI BASEL III TIER 2 BONDS (CALL DATE - NOVEMBER 28, 2035)</t>
  </si>
  <si>
    <t>23. 7.264% KMPL 14/10/2030</t>
  </si>
  <si>
    <t>24. 7.45% KMPL 13/01/2031</t>
  </si>
  <si>
    <t>26. 7.75% LIC HSG FIN 23/08/2029</t>
  </si>
  <si>
    <t>27. 7.07% LIC HSG FIN 29/04/2030</t>
  </si>
  <si>
    <t>28. 7.67% LIC HGS 15/04/2033 (Put 15/05/2026)</t>
  </si>
  <si>
    <t>29. 8.05% MUTHOOT FINANCE LIMITED 16/10/2030</t>
  </si>
  <si>
    <t>30. 8.52% MUTHOOT FINANCE LIMITED 23/04/2031</t>
  </si>
  <si>
    <t>31. 7.41% NIIF Infrastructure Finance LTD. 20-02-2031</t>
  </si>
  <si>
    <t>32. 8.07% TCFSL 20/10/2028</t>
  </si>
  <si>
    <t>33. 8.50% TCFSL 06/11/2029</t>
  </si>
  <si>
    <t>34. 7.17% TCHFL 21/05/2030</t>
  </si>
  <si>
    <t>35. 7.62% TCL 08/04/2030</t>
  </si>
  <si>
    <t>36. 7.97% TCL 12/05/2031</t>
  </si>
  <si>
    <t>37. 7.34% ULTRATECH CEMENT 05/03/2030</t>
  </si>
  <si>
    <t>Name of the Scheme : NPS TRUST UTI PENSION FUND SCHEME- NPS TIER- II COMPOSITE</t>
  </si>
  <si>
    <t>8. CUMMINS INDIA LIMITED EQUITY</t>
  </si>
  <si>
    <t>15. HINDUSTAN AERONAUTICS LIMITED</t>
  </si>
  <si>
    <t>19. INDIAN HOTELS COMPANY EQUITY</t>
  </si>
  <si>
    <t>2. 6.33% GSEC 05/05/2035</t>
  </si>
  <si>
    <t>3. 7.23% GSEC 15/04/2039</t>
  </si>
  <si>
    <t>4. 6.68% G SEC 07/07/2040</t>
  </si>
  <si>
    <t>5. 7.09% GSEC 05/08/2054</t>
  </si>
  <si>
    <t>6. 7.24% GSEC 18/08/2055</t>
  </si>
  <si>
    <t>7. Gsec C-STRIPS Mat 25-Nov-2030</t>
  </si>
  <si>
    <t>1. 7.25% GUJARAT 09/03/2032</t>
  </si>
  <si>
    <t>2. 7.64% KARNATAKA SGS 20/12/2039</t>
  </si>
  <si>
    <t>3. 7.74% MAHARASHTRA SGS 01/03/2033</t>
  </si>
  <si>
    <t>4. 7.70% MAHARASHTRA SGS 15/11/2033</t>
  </si>
  <si>
    <t>5. 7.71% MAHARASHTRA SGS 08/11/2033</t>
  </si>
  <si>
    <t>IN2220230139</t>
  </si>
  <si>
    <t>7. 7.66% TAMIL NADU SGS 27/12/2033</t>
  </si>
  <si>
    <t>1. 7.12% EXIM BANK 27/06/2030</t>
  </si>
  <si>
    <t>4. 6.65% IRFC 20/05/2030</t>
  </si>
  <si>
    <t>5. 7.40% NABARD 29/04/2030</t>
  </si>
  <si>
    <t>7. 6.89% NTPC 18/06/2035</t>
  </si>
  <si>
    <t>8. 6.94% PGC 15-04-2035</t>
  </si>
  <si>
    <t>9. 6.87% REC 31/05/2030</t>
  </si>
  <si>
    <t>10. 7.49% SIDBI 11/06/2029</t>
  </si>
  <si>
    <t>1. 7.38% BAJAJ FINANCE LIMITED 28/06/2030</t>
  </si>
  <si>
    <t>2. 7.07% LIC HSG FIN 29/04/2030</t>
  </si>
  <si>
    <t>2. ADITYA BIRLA CAPITAL LIMITED EQUITY</t>
  </si>
  <si>
    <t>3. BHARTI AIRTEL EQUITY</t>
  </si>
  <si>
    <t>6. BHARAT ELECTRONICS LTD.</t>
  </si>
  <si>
    <t>7. BANK OF BARODA EQUITY</t>
  </si>
  <si>
    <t>8. COROMANDEL INTERNATIONAL LIMITED</t>
  </si>
  <si>
    <t>9. CG Power and Industrial Solutions</t>
  </si>
  <si>
    <t>10. CUMMINS INDIA LIMITED EQUITY</t>
  </si>
  <si>
    <t>11. DABUR INDIA LIMITED EQUITY</t>
  </si>
  <si>
    <t>12. DIXON TECHNOLOGIES (INDIA) LIMITED</t>
  </si>
  <si>
    <t>13. EICHER MOTORS LTD.</t>
  </si>
  <si>
    <t>14. GODREJ CONSUMER PRODUCTS LTD.</t>
  </si>
  <si>
    <t>15. HDFC BANK EQUITY</t>
  </si>
  <si>
    <t>16. HINDALCO INDUSTRIES EQUITY</t>
  </si>
  <si>
    <t>17. HINDUSTAN AERONAUTICS LIMITED</t>
  </si>
  <si>
    <t>18. ICICI BANK EQUITY</t>
  </si>
  <si>
    <t>19. ICICI PRUDENTIAL ASSET MANAGEMENT COMPANY LIMITED</t>
  </si>
  <si>
    <t>20. INDIAN BANK EQUITY</t>
  </si>
  <si>
    <t>21. INFOSYS TECH EQUITY</t>
  </si>
  <si>
    <t>22. INFO EDGE (INDIA) LIMITED EQUITY</t>
  </si>
  <si>
    <t>23. INDIAN HOTELS COMPANY EQUITY</t>
  </si>
  <si>
    <t>24. INTERGLOBE AVIATION EQUITY</t>
  </si>
  <si>
    <t>25. ITC EQUITY</t>
  </si>
  <si>
    <t>26. KOTAK MAHINDRA BANK EQUITY</t>
  </si>
  <si>
    <t>27. LARSEN &amp; TOURBO EQUITY</t>
  </si>
  <si>
    <t>31. MARICO LIMITED EQUITY</t>
  </si>
  <si>
    <t>33. MAX HEALTHCARE INSTITUTE LIMITED</t>
  </si>
  <si>
    <t>35. NESTLE INDIA EQUITY</t>
  </si>
  <si>
    <t>38. RELIANCE INDUSTRIES EQUITY</t>
  </si>
  <si>
    <t>39. STATE BANK OF INDIA EQUITY</t>
  </si>
  <si>
    <t>40. SHRIRAM FINANCE LTD.</t>
  </si>
  <si>
    <t>41. SUN PHARMA EQUITY</t>
  </si>
  <si>
    <t>42. TATA CONSUMER PRODUCTS LIMITED EQUITY</t>
  </si>
  <si>
    <t>43. TCS EQUITY</t>
  </si>
  <si>
    <t>44. TITAN EQUITY</t>
  </si>
  <si>
    <t>45. TRENT LTD [LAKME LTD]</t>
  </si>
  <si>
    <t>46. TORRENT PHARMACEUTICALS LTD.</t>
  </si>
  <si>
    <t>47. ULTRATECH CEMENT EQUITY</t>
  </si>
  <si>
    <t>48. ETERNAL LIMITED</t>
  </si>
  <si>
    <t>Name of the Scheme : NPS TRUST-AC UTI DYNAMIC ASSET ALLOCATOR NPS SCHEME TIER I</t>
  </si>
  <si>
    <t>6. BRITANNIA INDUSTRIES EQUITY</t>
  </si>
  <si>
    <t>1. 6.79% GSEC 26/12/2029</t>
  </si>
  <si>
    <t>1. 6.79% HARYANA SGS 11/03/2030</t>
  </si>
  <si>
    <t>7. CG Power and Industrial Solutions</t>
  </si>
  <si>
    <t>9. DR. REDDY'S LAB EQUITY</t>
  </si>
  <si>
    <t>10. GODREJ CONSUMER PRODUCTS LTD.</t>
  </si>
  <si>
    <t>11. GRASIM EQUITY</t>
  </si>
  <si>
    <t>12. HCL TECHNOLOGIES EQUITY</t>
  </si>
  <si>
    <t>13. HDFC BANK EQUITY</t>
  </si>
  <si>
    <t>14. HDFC ASSET MANAGEMENT COMPANY LIMITED</t>
  </si>
  <si>
    <t>15. HINDALCO INDUSTRIES EQUITY</t>
  </si>
  <si>
    <t>17. INDIAN BANK EQUITY</t>
  </si>
  <si>
    <t>18. INFOSYS TECH EQUITY</t>
  </si>
  <si>
    <t>22. LG ELECTRONICS INDIA LIMITED</t>
  </si>
  <si>
    <t>23. LTIMINDTREE LTD EQUITY</t>
  </si>
  <si>
    <t>25. MAHINDRA &amp; MAHINDRA EQUITY</t>
  </si>
  <si>
    <t>26. MARUTI SUZUKI INDIA LTD. EQUITY</t>
  </si>
  <si>
    <t>27. MAX HEALTHCARE INSTITUTE LIMITED</t>
  </si>
  <si>
    <t>28. NESTLE INDIA EQUITY</t>
  </si>
  <si>
    <t>29. NTPC EQUITY</t>
  </si>
  <si>
    <t>30. POWER GRID CORP. EQUITY</t>
  </si>
  <si>
    <t>31. RELIANCE INDUSTRIES EQUITY</t>
  </si>
  <si>
    <t>32. STATE BANK OF INDIA EQUITY</t>
  </si>
  <si>
    <t>33. SBI LIFE INSURANCE COMPANY LIMITED EQUITY</t>
  </si>
  <si>
    <t>34. SHRIRAM FINANCE LTD.</t>
  </si>
  <si>
    <t>35. SIEMENS LTD</t>
  </si>
  <si>
    <t>36. SUN PHARMA EQUITY</t>
  </si>
  <si>
    <t>37. TATA CONSUMER PRODUCTS LIMITED EQUITY</t>
  </si>
  <si>
    <t>38. TCS EQUITY</t>
  </si>
  <si>
    <t>40. TML COMMERCIAL VEHICLES LIMITED</t>
  </si>
  <si>
    <t>42. TORRENT PHARMACEUTICALS LTD.</t>
  </si>
  <si>
    <t>43. ULTRATECH CEMENT EQUITY</t>
  </si>
  <si>
    <t>44. ETERNAL LIMITED</t>
  </si>
  <si>
    <t>Name of the Scheme : NPS TRUST-A/C UTI DYNAMIC ASSET ALLOCATOR NPS SCHEME TIER II</t>
  </si>
  <si>
    <t>Name of the Scheme : NPS TRUST-A/C UTI PENSION FUND SCHEME TAX SAVER-TIER 2</t>
  </si>
  <si>
    <t>1. CG Power and Industrial Solutions</t>
  </si>
  <si>
    <t>2. SHRIRAM FINANCE LTD.</t>
  </si>
  <si>
    <t>3. JIO FINANCIAL SERVICES EQUITY</t>
  </si>
  <si>
    <t>4. TATA CONSUMER PRODUCTS LIMITED EQUITY</t>
  </si>
  <si>
    <t>5. ITC EQUITY</t>
  </si>
  <si>
    <t>6. RELIANCE INDUSTRIES EQUITY</t>
  </si>
  <si>
    <t>7. GODREJ CONSUMER PRODUCTS LTD.</t>
  </si>
  <si>
    <t>8. DABUR INDIA LIMITED EQUITY</t>
  </si>
  <si>
    <t>9. SUN PHARMA EQUITY</t>
  </si>
  <si>
    <t>10. DIVI'S LABORATORIES EQUITY</t>
  </si>
  <si>
    <t>11. ULTRATECH CEMENT EQUITY</t>
  </si>
  <si>
    <t>12. TATA STEEL EQUITY</t>
  </si>
  <si>
    <t>13. BHARAT ELECTRONICS LTD.</t>
  </si>
  <si>
    <t>14. MARUTI SUZUKI INDIA LTD. EQUITY</t>
  </si>
  <si>
    <t>16. TITAN EQUITY</t>
  </si>
  <si>
    <t>17. NTPC EQUITY</t>
  </si>
  <si>
    <t>18. POWER GRID CORP. EQUITY</t>
  </si>
  <si>
    <t>19. LARSEN &amp; TOURBO EQUITY</t>
  </si>
  <si>
    <t>20. BHARTI AIRTEL EQUITY</t>
  </si>
  <si>
    <t>22. WIPRO EQUITY</t>
  </si>
  <si>
    <t>24. TCS EQUITY</t>
  </si>
  <si>
    <t>25. INFO EDGE (INDIA) LIMITED EQUITY</t>
  </si>
  <si>
    <t>26. HDFC BANK EQUITY</t>
  </si>
  <si>
    <t>27. ICICI BANK EQUITY</t>
  </si>
  <si>
    <t>28. AXIS BANK EQUITY</t>
  </si>
  <si>
    <t>29. STATE BANK OF INDIA EQUITY</t>
  </si>
  <si>
    <t>30. BAJAJ FINANCE LIMITED</t>
  </si>
  <si>
    <t>31. SBI LIFE INSURANCE COMPANY LIMITED EQUITY</t>
  </si>
  <si>
    <t>3. Gsec C-STRIPS Mat 12-Dec-2032</t>
  </si>
  <si>
    <t>4. 7.54% GSEC 23/05/2036</t>
  </si>
  <si>
    <t>5. 7.41% GSEC 19/12/2036</t>
  </si>
  <si>
    <t>6. 7.10%  GSEC 18/04/2029</t>
  </si>
  <si>
    <t>7. 7.36% GSEC 12/09/2052</t>
  </si>
  <si>
    <t>10. Gsec C-STRIPS Mat 22-Feb-2030</t>
  </si>
  <si>
    <t>1. 7.88% MP SGS 27/10/2033</t>
  </si>
  <si>
    <t>2. 7.86% JHARKHAND 09/11/2034</t>
  </si>
  <si>
    <t>3. 7.61% TAMIL NADU 30/08/2032</t>
  </si>
  <si>
    <t>4. 7.45% TELANGANA 07/09/2030</t>
  </si>
  <si>
    <t>5. 7.57% GUJARAT SGS 18/01/2032</t>
  </si>
  <si>
    <t>6. 7.69% TAMIL NADU 28/12/2037</t>
  </si>
  <si>
    <t>7. 7.43% TELENGANA SGS 08/05/2041</t>
  </si>
  <si>
    <t>1. 7.55% PFC 01/08/2038</t>
  </si>
  <si>
    <t>9. 7.40% GSEC 19/09/2062</t>
  </si>
  <si>
    <t>Name of the Scheme : NPS TRUST-A/C UTI WEALTH BUILDER NPS EQUITY SCHEME TIER I</t>
  </si>
  <si>
    <t>INE358A01014</t>
  </si>
  <si>
    <t>21002</t>
  </si>
  <si>
    <t>INE171Z01026</t>
  </si>
  <si>
    <t>INE343G01021</t>
  </si>
  <si>
    <t>INE323A01026</t>
  </si>
  <si>
    <t>Other Information Technology and Computer Service Activities n.e.c.</t>
  </si>
  <si>
    <t>INE118H01025</t>
  </si>
  <si>
    <t>Administration of financial markets</t>
  </si>
  <si>
    <t>INE094A01015</t>
  </si>
  <si>
    <t>INE0V6F01027</t>
  </si>
  <si>
    <t>INE379A01028</t>
  </si>
  <si>
    <t>INE220G01021</t>
  </si>
  <si>
    <t>INE298J01013</t>
  </si>
  <si>
    <t>INE093I01010</t>
  </si>
  <si>
    <t>41001</t>
  </si>
  <si>
    <t>43. SUNDARAM FINANCE LTD.</t>
  </si>
  <si>
    <t>INE660A01013</t>
  </si>
  <si>
    <t>44. Swiggy Limited</t>
  </si>
  <si>
    <t>INE00H001014</t>
  </si>
  <si>
    <t>63999</t>
  </si>
  <si>
    <t>INE01EA01019</t>
  </si>
  <si>
    <t>INE813H01021</t>
  </si>
  <si>
    <t>2. ABBOTT INDIA LTD.</t>
  </si>
  <si>
    <t>3. ADITYA BIRLA CAPITAL LIMITED EQUITY</t>
  </si>
  <si>
    <t>4. BHARTI AIRTEL EQUITY</t>
  </si>
  <si>
    <t>5. ASTRAL LIMITED</t>
  </si>
  <si>
    <t>INE006I01046</t>
  </si>
  <si>
    <t>22209</t>
  </si>
  <si>
    <t>6. Bharat Dynamics Limited</t>
  </si>
  <si>
    <t>7. Bharti Hexacom Limited</t>
  </si>
  <si>
    <t>8. BOSCH LTD EQUITY</t>
  </si>
  <si>
    <t>9. BRITANNIA INDUSTRIES EQUITY</t>
  </si>
  <si>
    <t>10. BSE Limited</t>
  </si>
  <si>
    <t>13. GE VERNOVA T&amp;D INIDA LIMITED</t>
  </si>
  <si>
    <t>15. Hitachi Energy India Limited</t>
  </si>
  <si>
    <t>16. HPCL EQUITY</t>
  </si>
  <si>
    <t>17. HYUNDAI MOTOR INDIA LTD EQUITY</t>
  </si>
  <si>
    <t>22. ITC HOTELS LIMITED</t>
  </si>
  <si>
    <t>23. JINDAL STAINLESS LIMITED</t>
  </si>
  <si>
    <t>24. JUBILANT FOODWORKS EQUITY</t>
  </si>
  <si>
    <t>25. LARSEN &amp; TOURBO EQUITY</t>
  </si>
  <si>
    <t>26. LG ELECTRONICS INDIA LIMITED</t>
  </si>
  <si>
    <t>27. LTIMINDTREE LTD EQUITY</t>
  </si>
  <si>
    <t>28. MAHINDRA &amp; MAHINDRA EQUITY</t>
  </si>
  <si>
    <t>29. MARICO LIMITED EQUITY</t>
  </si>
  <si>
    <t>30. MARUTI SUZUKI INDIA LTD. EQUITY</t>
  </si>
  <si>
    <t>31. UNO MINDA LTD.</t>
  </si>
  <si>
    <t>32. MPHASIS LIMITED</t>
  </si>
  <si>
    <t>34. NIPPON LIFE INDIA ASSET MANAGEMENT LIMITED</t>
  </si>
  <si>
    <t>35. OBEROI REALTY LIMITED</t>
  </si>
  <si>
    <t>36. The Phoenix Mills Ltd EQUITY</t>
  </si>
  <si>
    <t>37. PERSISTENT SYSTEMS LIMITED</t>
  </si>
  <si>
    <t>39. SBI CARDS AND PAYMENT SERVICES LIMITED</t>
  </si>
  <si>
    <t>40. SBI LIFE INSURANCE COMPANY LIMITED EQUITY</t>
  </si>
  <si>
    <t>41. SCHAEFFLER INDIA LIMITED</t>
  </si>
  <si>
    <t>42. SHRIRAM FINANCE LTD.</t>
  </si>
  <si>
    <t>45. TATA CAPITAL LIMITED</t>
  </si>
  <si>
    <t>46. TITAN EQUITY</t>
  </si>
  <si>
    <t>47. TORRENT PHARMACEUTICALS LTD.</t>
  </si>
  <si>
    <t>48. Vishal Mega Mart Limited</t>
  </si>
  <si>
    <t>49. VOLTAS LTD.</t>
  </si>
  <si>
    <t>50. ETERNAL LIMITED</t>
  </si>
  <si>
    <t>51. ICICI LOMBARD GENERAL INSURANCE COMPANY LIMITED EQUITY</t>
  </si>
  <si>
    <t>52. TORRENT POWER LIMITED</t>
  </si>
  <si>
    <t>Name of the Scheme : NPS TRUST-A/C UTI WEALTH BUILDER NPS EQUITY SCHEME TIER II</t>
  </si>
  <si>
    <t>NPS TRUST- A/C - UTI PENSION FUND SCHEME E - TIER I POP</t>
  </si>
  <si>
    <t>NPS TRUST A/C - UTI PENSION FUND SCHEME E - TIER I DIRECT</t>
  </si>
  <si>
    <t>NPS TRUST A/C - UTI PENSION FUND SCHEME E - TIER I GS</t>
  </si>
  <si>
    <t>NPS TRUST A/C - UTI PENSION FUND SCHEME C - TIER I GS</t>
  </si>
  <si>
    <t>NPS TRUST A/C - UTI PENSION FUND SCHEME C - TIER I DIRECT</t>
  </si>
  <si>
    <t>NPS TRUST- A/C - UTI PENSION FUND SCHEME C - TIER I POP</t>
  </si>
  <si>
    <t>Unit Outstanding (Government Sector)</t>
  </si>
  <si>
    <t>NAV at the beginning of the period (Government Sector)</t>
  </si>
  <si>
    <t>NAV at the end of the period (Government Sector)</t>
  </si>
  <si>
    <t>NAV at the beginning of the period (Non-Government Sector - Direct)</t>
  </si>
  <si>
    <t>Unit Outstanding (Non-Government Sector - Direct)</t>
  </si>
  <si>
    <t>NAV at the end of the period (Non-Government Sector - Direct)</t>
  </si>
  <si>
    <t>Unit Outstanding (Non-Government Sector - POP)</t>
  </si>
  <si>
    <t>NAV at the beginning of the period (Non-Government Sector - POP)</t>
  </si>
  <si>
    <t>NAV at the end of the period (Non-Government Sector - POP)</t>
  </si>
  <si>
    <t>NPS TRUST- A/C - UTI PENSION FUND SCHEME G - TIER I POP</t>
  </si>
  <si>
    <t>NPS TRUST A/C - UTI PENSION FUND SCHEME G - TIER I DIRECT</t>
  </si>
  <si>
    <t>NPS TRUST A/C - UTI PENSION FUND SCHEME G - TIER I GS</t>
  </si>
  <si>
    <t>NAV at the beginning of the period (Non-Government Sector  - Direct)</t>
  </si>
  <si>
    <t>NAV at the end of the period (Non-Government Sector  - Direct)</t>
  </si>
  <si>
    <t>NPS TRUST- A/C - UTI PENSION FUND SCHEME E - TIER II DIRECT</t>
  </si>
  <si>
    <t>NPS TRUST- A/C - UTI PENSION FUND SCHEME E - TIER II POP</t>
  </si>
  <si>
    <t>NPS TRUST- A/C - UTI PENSION FUND SCHEME C - TIER II POP</t>
  </si>
  <si>
    <t>NPS TRUST- A/C - UTI PENSION FUND SCHEME C - TIER II DIRECT</t>
  </si>
  <si>
    <t>NPS TRUST- A/C - UTI PENSION FUND SCHEME G - TIER II DIRECT</t>
  </si>
  <si>
    <t>NPS TRUST- A/C - UTI PENSION FUND SCHEME G - TIER II POP</t>
  </si>
  <si>
    <t>NPS TRUST- A/C - UTI PENSION FUND - NPS LITE SCHEME GOVT. PATTERN POP</t>
  </si>
  <si>
    <t>Unit Outstanding (Government Sector - POP)</t>
  </si>
  <si>
    <t>NAV at the beginning of the period (Government Sector - POP)</t>
  </si>
  <si>
    <t>NAV at the end of the period (Government Sector - POP)</t>
  </si>
  <si>
    <t>NPS TRUST- A/C - UTI PENSION FUND - NPS LITE SCHEME GOVT. PATTERN DIRECT</t>
  </si>
  <si>
    <t>Unit Outstanding (Government Sector - Direct)</t>
  </si>
  <si>
    <t>NAV at the beginning of the period (Government Sector - Direct)</t>
  </si>
  <si>
    <t>NAV at the end of the period (Government Sector - Direct)</t>
  </si>
  <si>
    <t>NPS TRUST - A/C UTI PENSION FUND - NPS VATSALYA SCHEME POP</t>
  </si>
  <si>
    <t>NPS TRUST - A/C UTI PENSION FUND - NPS VATSALYA SCHEME DIRECT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</si>
</sst>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0.000"/>
    <numFmt numFmtId="167" formatCode="_ * #,##0.0000_ ;_ * \-#,##0.0000_ ;_ * &quot;-&quot;??_ ;_ @_ "/>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u/>
      <sz val="12"/>
      <color theme="1"/>
      <name val="Calibri"/>
      <family val="2"/>
      <scheme val="minor"/>
    </font>
    <font>
      <u/>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
      <b/>
      <sz val="11"/>
      <color theme="1"/>
      <name val="Calibri"/>
      <family val="2"/>
      <scheme val="minor"/>
    </font>
    <font>
      <b/>
      <sz val="9"/>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4" fontId="6" fillId="0" borderId="0" applyFont="0" applyFill="0" applyBorder="0" applyAlignment="0" applyProtection="0"/>
    <xf numFmtId="164" fontId="4" fillId="0" borderId="0" applyFont="0" applyFill="0" applyBorder="0" applyAlignment="0" applyProtection="0"/>
    <xf numFmtId="0" fontId="6" fillId="0" borderId="0"/>
    <xf numFmtId="0" fontId="4" fillId="0" borderId="0"/>
    <xf numFmtId="0" fontId="5" fillId="0" borderId="0"/>
    <xf numFmtId="0" fontId="3" fillId="0" borderId="0"/>
    <xf numFmtId="9" fontId="15"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cellStyleXfs>
  <cellXfs count="252">
    <xf numFmtId="0" fontId="0" fillId="0" borderId="0" xfId="0"/>
    <xf numFmtId="0" fontId="8" fillId="0" borderId="0" xfId="5" applyFont="1" applyAlignment="1">
      <alignment horizontal="left" vertical="center"/>
    </xf>
    <xf numFmtId="0" fontId="8" fillId="0" borderId="0" xfId="5" applyFont="1" applyAlignment="1">
      <alignment horizontal="center" vertical="center"/>
    </xf>
    <xf numFmtId="4" fontId="9" fillId="0" borderId="0" xfId="0" applyNumberFormat="1" applyFont="1" applyAlignment="1">
      <alignment horizontal="center" vertical="center"/>
    </xf>
    <xf numFmtId="4" fontId="9" fillId="0" borderId="0" xfId="0" applyNumberFormat="1" applyFont="1"/>
    <xf numFmtId="0" fontId="9" fillId="0" borderId="0" xfId="0" applyFont="1"/>
    <xf numFmtId="0" fontId="7" fillId="0" borderId="0" xfId="0" applyFont="1" applyAlignment="1">
      <alignment wrapText="1"/>
    </xf>
    <xf numFmtId="0" fontId="7" fillId="0" borderId="2" xfId="0" applyFont="1" applyBorder="1" applyAlignment="1">
      <alignment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vertical="center" wrapText="1"/>
    </xf>
    <xf numFmtId="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4" fontId="9" fillId="0" borderId="1" xfId="0" applyNumberFormat="1" applyFont="1" applyBorder="1" applyAlignment="1">
      <alignment horizontal="right" vertical="center" wrapText="1"/>
    </xf>
    <xf numFmtId="0" fontId="9" fillId="0" borderId="1" xfId="0" quotePrefix="1" applyFont="1" applyBorder="1" applyAlignment="1">
      <alignment horizontal="center" vertical="center" wrapText="1"/>
    </xf>
    <xf numFmtId="4" fontId="10"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4" fontId="9" fillId="0" borderId="1" xfId="0" applyNumberFormat="1" applyFont="1" applyBorder="1" applyAlignment="1">
      <alignment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4" fontId="12" fillId="0" borderId="1" xfId="0" applyNumberFormat="1" applyFont="1" applyBorder="1" applyAlignment="1">
      <alignment horizontal="left" vertical="center"/>
    </xf>
    <xf numFmtId="0" fontId="7" fillId="0" borderId="0" xfId="0" applyFont="1" applyAlignment="1">
      <alignment horizontal="center" vertical="center"/>
    </xf>
    <xf numFmtId="0" fontId="7" fillId="0" borderId="0" xfId="0" applyFont="1"/>
    <xf numFmtId="0" fontId="10" fillId="0" borderId="1" xfId="0" applyFont="1" applyBorder="1" applyAlignment="1">
      <alignment horizontal="left" vertical="center"/>
    </xf>
    <xf numFmtId="0" fontId="9" fillId="0" borderId="1" xfId="0" applyFont="1" applyBorder="1" applyAlignment="1">
      <alignment horizontal="left" vertical="center"/>
    </xf>
    <xf numFmtId="4" fontId="10" fillId="0" borderId="1" xfId="0" applyNumberFormat="1" applyFont="1" applyBorder="1" applyAlignment="1">
      <alignment horizontal="right" vertical="center"/>
    </xf>
    <xf numFmtId="0" fontId="10" fillId="0" borderId="0" xfId="0" applyFont="1" applyAlignment="1">
      <alignment horizontal="center" vertical="center"/>
    </xf>
    <xf numFmtId="4" fontId="10" fillId="0" borderId="0" xfId="0" applyNumberFormat="1" applyFont="1" applyAlignment="1">
      <alignment horizontal="center" vertical="center"/>
    </xf>
    <xf numFmtId="4" fontId="9" fillId="0" borderId="0" xfId="0" applyNumberFormat="1" applyFont="1" applyAlignment="1">
      <alignment horizontal="center" vertical="center" wrapText="1"/>
    </xf>
    <xf numFmtId="4" fontId="10"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xf>
    <xf numFmtId="0" fontId="7" fillId="0" borderId="0" xfId="0" applyFont="1" applyAlignment="1">
      <alignment vertical="center"/>
    </xf>
    <xf numFmtId="4" fontId="7" fillId="0" borderId="0" xfId="0" applyNumberFormat="1" applyFont="1" applyAlignment="1">
      <alignment vertical="center"/>
    </xf>
    <xf numFmtId="4" fontId="7" fillId="0" borderId="0" xfId="0" applyNumberFormat="1"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4" fontId="17" fillId="0" borderId="0" xfId="0" applyNumberFormat="1" applyFont="1" applyAlignment="1">
      <alignment vertical="center"/>
    </xf>
    <xf numFmtId="4" fontId="17" fillId="0" borderId="0" xfId="0" applyNumberFormat="1" applyFont="1" applyAlignment="1">
      <alignment horizontal="center"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7" fillId="0" borderId="0" xfId="0" applyFont="1" applyAlignment="1">
      <alignment vertical="center" wrapText="1"/>
    </xf>
    <xf numFmtId="0" fontId="8" fillId="0" borderId="0" xfId="5"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wrapText="1"/>
    </xf>
    <xf numFmtId="0" fontId="17" fillId="0" borderId="0" xfId="0" applyFont="1" applyAlignment="1">
      <alignment vertical="center" wrapText="1"/>
    </xf>
    <xf numFmtId="166" fontId="7" fillId="0" borderId="0" xfId="0" applyNumberFormat="1" applyFont="1"/>
    <xf numFmtId="4" fontId="9" fillId="0" borderId="1" xfId="0" applyNumberFormat="1" applyFont="1" applyBorder="1" applyAlignment="1">
      <alignment horizontal="left" vertical="center" wrapText="1"/>
    </xf>
    <xf numFmtId="166" fontId="9" fillId="0" borderId="1" xfId="0" applyNumberFormat="1" applyFont="1" applyBorder="1" applyAlignment="1">
      <alignment vertical="center" wrapText="1"/>
    </xf>
    <xf numFmtId="43" fontId="9" fillId="0" borderId="1" xfId="0" applyNumberFormat="1" applyFont="1" applyBorder="1" applyAlignment="1">
      <alignment horizontal="right" vertical="center" wrapText="1"/>
    </xf>
    <xf numFmtId="1" fontId="9" fillId="0" borderId="1" xfId="0" applyNumberFormat="1" applyFont="1" applyBorder="1" applyAlignment="1">
      <alignment horizontal="center" vertical="center" wrapText="1"/>
    </xf>
    <xf numFmtId="4" fontId="7" fillId="0" borderId="0" xfId="0" applyNumberFormat="1" applyFont="1" applyAlignment="1">
      <alignment wrapText="1"/>
    </xf>
    <xf numFmtId="43" fontId="7" fillId="0" borderId="0" xfId="0" applyNumberFormat="1" applyFont="1" applyAlignment="1">
      <alignment wrapText="1"/>
    </xf>
    <xf numFmtId="4" fontId="7" fillId="0" borderId="0" xfId="0" applyNumberFormat="1" applyFont="1"/>
    <xf numFmtId="4" fontId="7" fillId="0" borderId="0" xfId="8" applyNumberFormat="1" applyFont="1" applyAlignment="1">
      <alignment wrapText="1"/>
    </xf>
    <xf numFmtId="0" fontId="20" fillId="0" borderId="0" xfId="0" applyFont="1"/>
    <xf numFmtId="0" fontId="20" fillId="0" borderId="0" xfId="0" applyFont="1" applyAlignment="1">
      <alignment horizontal="center" vertical="center"/>
    </xf>
    <xf numFmtId="4" fontId="20" fillId="0" borderId="0" xfId="0" applyNumberFormat="1" applyFont="1" applyAlignment="1">
      <alignment horizontal="center" vertical="center"/>
    </xf>
    <xf numFmtId="4" fontId="20" fillId="0" borderId="0" xfId="0" applyNumberFormat="1" applyFont="1" applyAlignment="1">
      <alignment vertical="center"/>
    </xf>
    <xf numFmtId="4" fontId="9" fillId="0" borderId="0" xfId="0" applyNumberFormat="1" applyFont="1" applyAlignment="1">
      <alignment horizontal="right" vertical="center" wrapText="1"/>
    </xf>
    <xf numFmtId="4" fontId="9" fillId="0" borderId="0" xfId="0" applyNumberFormat="1" applyFont="1" applyAlignment="1">
      <alignment vertical="center" wrapText="1"/>
    </xf>
    <xf numFmtId="0" fontId="12" fillId="0" borderId="0" xfId="0" applyFont="1" applyAlignment="1">
      <alignment vertical="center"/>
    </xf>
    <xf numFmtId="165" fontId="17" fillId="0" borderId="0" xfId="0" applyNumberFormat="1" applyFont="1" applyAlignment="1">
      <alignment horizontal="center" vertical="center"/>
    </xf>
    <xf numFmtId="43" fontId="7" fillId="0" borderId="0" xfId="9" applyFont="1" applyAlignment="1">
      <alignment wrapText="1"/>
    </xf>
    <xf numFmtId="4" fontId="7" fillId="0" borderId="0" xfId="9" applyNumberFormat="1" applyFont="1" applyAlignment="1">
      <alignment wrapText="1"/>
    </xf>
    <xf numFmtId="0" fontId="8" fillId="0" borderId="0" xfId="5" applyFont="1" applyAlignment="1">
      <alignment vertical="center" wrapText="1"/>
    </xf>
    <xf numFmtId="0" fontId="13" fillId="0" borderId="1" xfId="0" applyFont="1" applyBorder="1" applyAlignment="1">
      <alignment vertical="center" wrapText="1"/>
    </xf>
    <xf numFmtId="165" fontId="7" fillId="0" borderId="0" xfId="0" applyNumberFormat="1" applyFont="1"/>
    <xf numFmtId="0" fontId="10" fillId="0" borderId="0" xfId="0" applyFont="1" applyAlignment="1">
      <alignment vertical="center" wrapText="1"/>
    </xf>
    <xf numFmtId="4" fontId="10" fillId="0" borderId="1" xfId="0" applyNumberFormat="1" applyFont="1" applyBorder="1" applyAlignment="1">
      <alignment vertical="center"/>
    </xf>
    <xf numFmtId="4" fontId="20" fillId="0" borderId="0" xfId="0" applyNumberFormat="1" applyFont="1"/>
    <xf numFmtId="0" fontId="8" fillId="0" borderId="0" xfId="5"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left" vertical="center" wrapText="1"/>
    </xf>
    <xf numFmtId="43" fontId="7" fillId="0" borderId="0" xfId="9" applyFont="1"/>
    <xf numFmtId="4" fontId="9" fillId="0" borderId="0" xfId="0" applyNumberFormat="1" applyFont="1" applyAlignment="1">
      <alignment horizontal="left" vertical="center"/>
    </xf>
    <xf numFmtId="4" fontId="9" fillId="0" borderId="0" xfId="0" applyNumberFormat="1" applyFont="1" applyAlignment="1">
      <alignment horizontal="left"/>
    </xf>
    <xf numFmtId="0" fontId="9" fillId="0" borderId="0" xfId="0" applyFont="1" applyAlignment="1">
      <alignment horizontal="left"/>
    </xf>
    <xf numFmtId="4" fontId="11" fillId="0" borderId="1" xfId="0" applyNumberFormat="1" applyFont="1" applyBorder="1" applyAlignment="1">
      <alignment horizontal="left" vertical="center" wrapText="1"/>
    </xf>
    <xf numFmtId="4" fontId="10" fillId="0" borderId="1" xfId="0" applyNumberFormat="1" applyFont="1" applyBorder="1" applyAlignment="1">
      <alignment horizontal="left" vertical="center" wrapText="1"/>
    </xf>
    <xf numFmtId="166" fontId="9" fillId="0" borderId="1" xfId="0" applyNumberFormat="1" applyFont="1" applyBorder="1" applyAlignment="1">
      <alignment horizontal="right" vertical="center" wrapText="1"/>
    </xf>
    <xf numFmtId="1" fontId="9" fillId="0" borderId="1" xfId="0" applyNumberFormat="1" applyFont="1" applyBorder="1" applyAlignment="1">
      <alignment horizontal="left" vertical="center" wrapText="1"/>
    </xf>
    <xf numFmtId="0" fontId="9" fillId="0" borderId="1" xfId="0" quotePrefix="1" applyFont="1" applyBorder="1" applyAlignment="1">
      <alignment horizontal="left" vertical="center" wrapText="1"/>
    </xf>
    <xf numFmtId="4" fontId="9" fillId="0" borderId="1" xfId="0" applyNumberFormat="1" applyFont="1" applyBorder="1" applyAlignment="1">
      <alignment horizontal="left" vertical="center"/>
    </xf>
    <xf numFmtId="0" fontId="10" fillId="0" borderId="0" xfId="0" applyFont="1" applyAlignment="1">
      <alignment horizontal="left" vertical="center"/>
    </xf>
    <xf numFmtId="4" fontId="10" fillId="0" borderId="0" xfId="0" applyNumberFormat="1" applyFont="1" applyAlignment="1">
      <alignment horizontal="left" vertical="center"/>
    </xf>
    <xf numFmtId="4" fontId="9" fillId="0" borderId="0" xfId="0" applyNumberFormat="1" applyFont="1" applyAlignment="1">
      <alignment horizontal="left" vertical="center" wrapText="1"/>
    </xf>
    <xf numFmtId="4" fontId="10" fillId="0" borderId="0" xfId="0" applyNumberFormat="1" applyFont="1" applyAlignment="1">
      <alignment horizontal="left" vertical="center" wrapText="1"/>
    </xf>
    <xf numFmtId="0" fontId="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horizontal="left" vertical="center"/>
    </xf>
    <xf numFmtId="4" fontId="7" fillId="0" borderId="0" xfId="0" applyNumberFormat="1" applyFont="1" applyAlignment="1">
      <alignment horizontal="left" vertical="center"/>
    </xf>
    <xf numFmtId="4" fontId="17" fillId="0" borderId="0" xfId="0" applyNumberFormat="1" applyFont="1" applyAlignment="1">
      <alignment horizontal="left" vertical="center"/>
    </xf>
    <xf numFmtId="4" fontId="20" fillId="0" borderId="0" xfId="0" applyNumberFormat="1" applyFont="1" applyAlignment="1">
      <alignment horizontal="left" vertical="center"/>
    </xf>
    <xf numFmtId="0" fontId="20" fillId="0" borderId="0" xfId="0" applyFont="1" applyAlignment="1">
      <alignment horizontal="left" vertical="center"/>
    </xf>
    <xf numFmtId="0" fontId="1" fillId="0" borderId="0" xfId="0" applyFont="1"/>
    <xf numFmtId="4" fontId="9" fillId="0" borderId="0" xfId="4" applyNumberFormat="1" applyFont="1" applyAlignment="1">
      <alignment horizontal="center" vertical="center"/>
    </xf>
    <xf numFmtId="4" fontId="9" fillId="0" borderId="0" xfId="4" applyNumberFormat="1" applyFont="1"/>
    <xf numFmtId="0" fontId="9" fillId="0" borderId="0" xfId="4" applyFont="1"/>
    <xf numFmtId="0" fontId="7" fillId="0" borderId="0" xfId="4" applyFont="1" applyAlignment="1">
      <alignment wrapText="1"/>
    </xf>
    <xf numFmtId="0" fontId="7" fillId="0" borderId="2" xfId="4" applyFont="1" applyBorder="1" applyAlignment="1">
      <alignment wrapText="1"/>
    </xf>
    <xf numFmtId="0" fontId="10" fillId="0" borderId="1" xfId="4" applyFont="1" applyBorder="1" applyAlignment="1">
      <alignment horizontal="center" vertical="center" wrapText="1"/>
    </xf>
    <xf numFmtId="4" fontId="10" fillId="0" borderId="1" xfId="4" applyNumberFormat="1" applyFont="1" applyBorder="1" applyAlignment="1">
      <alignment horizontal="center" vertical="center" wrapText="1"/>
    </xf>
    <xf numFmtId="0" fontId="11" fillId="0" borderId="1" xfId="4" applyFont="1" applyBorder="1" applyAlignment="1">
      <alignment vertical="center" wrapText="1"/>
    </xf>
    <xf numFmtId="0" fontId="11" fillId="0" borderId="1" xfId="4" applyFont="1" applyBorder="1" applyAlignment="1">
      <alignment horizontal="center" vertical="center" wrapText="1"/>
    </xf>
    <xf numFmtId="4" fontId="11" fillId="0" borderId="1" xfId="4" applyNumberFormat="1" applyFont="1" applyBorder="1" applyAlignment="1">
      <alignment vertical="center" wrapText="1"/>
    </xf>
    <xf numFmtId="4" fontId="9" fillId="0" borderId="1" xfId="4" applyNumberFormat="1" applyFont="1" applyBorder="1" applyAlignment="1">
      <alignment horizontal="center" vertical="center" wrapText="1"/>
    </xf>
    <xf numFmtId="4" fontId="10" fillId="0" borderId="1" xfId="4" applyNumberFormat="1" applyFont="1" applyBorder="1" applyAlignment="1">
      <alignment horizontal="right" vertical="center" wrapText="1"/>
    </xf>
    <xf numFmtId="0" fontId="9" fillId="0" borderId="1" xfId="4" applyFont="1" applyBorder="1" applyAlignment="1">
      <alignment horizontal="center" vertical="center" wrapText="1"/>
    </xf>
    <xf numFmtId="0" fontId="10" fillId="0" borderId="1" xfId="4" applyFont="1" applyBorder="1" applyAlignment="1">
      <alignment vertical="center" wrapText="1"/>
    </xf>
    <xf numFmtId="0" fontId="10" fillId="0" borderId="1" xfId="4" applyFont="1" applyBorder="1" applyAlignment="1">
      <alignment horizontal="left" vertical="center" wrapText="1"/>
    </xf>
    <xf numFmtId="4" fontId="10" fillId="0" borderId="1" xfId="4" applyNumberFormat="1" applyFont="1" applyBorder="1" applyAlignment="1">
      <alignment vertical="center" wrapText="1"/>
    </xf>
    <xf numFmtId="0" fontId="9" fillId="0" borderId="1" xfId="4" applyFont="1" applyBorder="1" applyAlignment="1">
      <alignment vertical="center" wrapText="1"/>
    </xf>
    <xf numFmtId="4" fontId="9" fillId="0" borderId="1" xfId="4" applyNumberFormat="1" applyFont="1" applyBorder="1" applyAlignment="1">
      <alignment horizontal="left" vertical="center" wrapText="1"/>
    </xf>
    <xf numFmtId="166" fontId="9" fillId="0" borderId="1" xfId="4" applyNumberFormat="1" applyFont="1" applyBorder="1" applyAlignment="1">
      <alignment vertical="center" wrapText="1"/>
    </xf>
    <xf numFmtId="43" fontId="9" fillId="0" borderId="1" xfId="4" applyNumberFormat="1" applyFont="1" applyBorder="1" applyAlignment="1">
      <alignment horizontal="right" vertical="center" wrapText="1"/>
    </xf>
    <xf numFmtId="0" fontId="9" fillId="0" borderId="1" xfId="4" applyFont="1" applyBorder="1" applyAlignment="1">
      <alignment horizontal="left" vertical="center" wrapText="1"/>
    </xf>
    <xf numFmtId="0" fontId="13" fillId="0" borderId="1" xfId="4" applyFont="1" applyBorder="1" applyAlignment="1">
      <alignment horizontal="right" vertical="center" wrapText="1"/>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4" fontId="9" fillId="0" borderId="1" xfId="4" applyNumberFormat="1" applyFont="1" applyBorder="1" applyAlignment="1">
      <alignment vertical="center" wrapText="1"/>
    </xf>
    <xf numFmtId="4" fontId="9" fillId="0" borderId="1" xfId="4" applyNumberFormat="1" applyFont="1" applyBorder="1" applyAlignment="1">
      <alignment horizontal="right" vertical="center" wrapText="1"/>
    </xf>
    <xf numFmtId="167" fontId="7" fillId="0" borderId="0" xfId="9" applyNumberFormat="1" applyFont="1" applyAlignment="1">
      <alignment wrapText="1"/>
    </xf>
    <xf numFmtId="0" fontId="9" fillId="0" borderId="1" xfId="4" applyFont="1" applyBorder="1" applyAlignment="1">
      <alignment vertical="center"/>
    </xf>
    <xf numFmtId="0" fontId="9" fillId="0" borderId="1" xfId="4" applyFont="1" applyBorder="1" applyAlignment="1">
      <alignment horizontal="center" vertical="center"/>
    </xf>
    <xf numFmtId="0" fontId="10" fillId="0" borderId="1" xfId="4" applyFont="1" applyBorder="1" applyAlignment="1">
      <alignment vertical="center"/>
    </xf>
    <xf numFmtId="0" fontId="10" fillId="0" borderId="1" xfId="4" applyFont="1" applyBorder="1" applyAlignment="1">
      <alignment horizontal="center" vertical="center"/>
    </xf>
    <xf numFmtId="4" fontId="9" fillId="0" borderId="1" xfId="4" applyNumberFormat="1" applyFont="1" applyBorder="1" applyAlignment="1">
      <alignment vertical="center"/>
    </xf>
    <xf numFmtId="0" fontId="12" fillId="0" borderId="1" xfId="4" applyFont="1" applyBorder="1" applyAlignment="1">
      <alignment horizontal="left" vertical="center"/>
    </xf>
    <xf numFmtId="0" fontId="12" fillId="0" borderId="1" xfId="4" applyFont="1" applyBorder="1" applyAlignment="1">
      <alignment horizontal="center" vertical="center"/>
    </xf>
    <xf numFmtId="0" fontId="12" fillId="0" borderId="1" xfId="4" applyFont="1" applyBorder="1" applyAlignment="1">
      <alignment horizontal="center" vertical="center" wrapText="1"/>
    </xf>
    <xf numFmtId="4" fontId="12" fillId="0" borderId="1" xfId="4" applyNumberFormat="1" applyFont="1" applyBorder="1" applyAlignment="1">
      <alignment horizontal="left" vertical="center"/>
    </xf>
    <xf numFmtId="0" fontId="7" fillId="0" borderId="0" xfId="4" applyFont="1"/>
    <xf numFmtId="0" fontId="10" fillId="0" borderId="1" xfId="4" applyFont="1" applyBorder="1" applyAlignment="1">
      <alignment horizontal="left" vertical="center"/>
    </xf>
    <xf numFmtId="0" fontId="9" fillId="0" borderId="1" xfId="4" applyFont="1" applyBorder="1" applyAlignment="1">
      <alignment horizontal="left" vertical="center"/>
    </xf>
    <xf numFmtId="4" fontId="10" fillId="0" borderId="1" xfId="4" applyNumberFormat="1" applyFont="1" applyBorder="1" applyAlignment="1">
      <alignment horizontal="right" vertical="center"/>
    </xf>
    <xf numFmtId="165" fontId="7" fillId="0" borderId="0" xfId="4" applyNumberFormat="1" applyFont="1"/>
    <xf numFmtId="0" fontId="10" fillId="0" borderId="0" xfId="4" applyFont="1" applyAlignment="1">
      <alignment horizontal="center" vertical="center"/>
    </xf>
    <xf numFmtId="0" fontId="10" fillId="0" borderId="0" xfId="4" applyFont="1" applyAlignment="1">
      <alignment horizontal="center" vertical="center" wrapText="1"/>
    </xf>
    <xf numFmtId="4" fontId="10" fillId="0" borderId="0" xfId="4" applyNumberFormat="1" applyFont="1" applyAlignment="1">
      <alignment horizontal="center" vertical="center"/>
    </xf>
    <xf numFmtId="4" fontId="9" fillId="0" borderId="0" xfId="4" applyNumberFormat="1" applyFont="1" applyAlignment="1">
      <alignment horizontal="center" vertical="center" wrapText="1"/>
    </xf>
    <xf numFmtId="4" fontId="10" fillId="0" borderId="0" xfId="4" applyNumberFormat="1" applyFont="1" applyAlignment="1">
      <alignment horizontal="center" vertical="center" wrapText="1"/>
    </xf>
    <xf numFmtId="0" fontId="9" fillId="0" borderId="0" xfId="4" applyFont="1" applyAlignment="1">
      <alignment horizontal="center" vertical="center" wrapText="1"/>
    </xf>
    <xf numFmtId="0" fontId="16" fillId="0" borderId="0" xfId="4" applyFont="1" applyAlignment="1">
      <alignment vertical="center"/>
    </xf>
    <xf numFmtId="0" fontId="17" fillId="0" borderId="0" xfId="4" applyFont="1" applyAlignment="1">
      <alignment vertical="center"/>
    </xf>
    <xf numFmtId="0" fontId="7" fillId="0" borderId="0" xfId="4" applyFont="1" applyAlignment="1">
      <alignment vertical="center"/>
    </xf>
    <xf numFmtId="0" fontId="7" fillId="0" borderId="0" xfId="4" applyFont="1" applyAlignment="1">
      <alignment vertical="center" wrapText="1"/>
    </xf>
    <xf numFmtId="4" fontId="7" fillId="0" borderId="0" xfId="4" applyNumberFormat="1" applyFont="1" applyAlignment="1">
      <alignment vertical="center"/>
    </xf>
    <xf numFmtId="4" fontId="7" fillId="0" borderId="0" xfId="4" applyNumberFormat="1" applyFont="1" applyAlignment="1">
      <alignment horizontal="center" vertical="center"/>
    </xf>
    <xf numFmtId="0" fontId="7" fillId="0" borderId="0" xfId="4" applyFont="1" applyAlignment="1">
      <alignment horizontal="center" vertical="center"/>
    </xf>
    <xf numFmtId="0" fontId="17" fillId="0" borderId="0" xfId="4" applyFont="1" applyAlignment="1">
      <alignment vertical="center" wrapText="1"/>
    </xf>
    <xf numFmtId="4" fontId="17" fillId="0" borderId="0" xfId="4" applyNumberFormat="1" applyFont="1" applyAlignment="1">
      <alignment vertical="center"/>
    </xf>
    <xf numFmtId="4" fontId="17" fillId="0" borderId="0" xfId="4" applyNumberFormat="1" applyFont="1" applyAlignment="1">
      <alignment horizontal="center" vertical="center"/>
    </xf>
    <xf numFmtId="0" fontId="12" fillId="0" borderId="0" xfId="4" applyFont="1" applyAlignment="1">
      <alignment vertical="center"/>
    </xf>
    <xf numFmtId="4" fontId="9" fillId="0" borderId="0" xfId="4" applyNumberFormat="1" applyFont="1" applyAlignment="1">
      <alignment vertical="center" wrapText="1"/>
    </xf>
    <xf numFmtId="4" fontId="9" fillId="0" borderId="0" xfId="4" applyNumberFormat="1" applyFont="1" applyAlignment="1">
      <alignment horizontal="right" vertical="center" wrapText="1"/>
    </xf>
    <xf numFmtId="0" fontId="7" fillId="0" borderId="0" xfId="4" applyFont="1" applyAlignment="1">
      <alignment horizontal="center" vertical="center" wrapText="1"/>
    </xf>
    <xf numFmtId="0" fontId="7" fillId="0" borderId="2" xfId="4" applyFont="1" applyBorder="1" applyAlignment="1">
      <alignment horizontal="center" vertical="center" wrapText="1"/>
    </xf>
    <xf numFmtId="0" fontId="11" fillId="0" borderId="1" xfId="4" applyFont="1" applyBorder="1" applyAlignment="1">
      <alignment horizontal="left" vertical="center" wrapText="1"/>
    </xf>
    <xf numFmtId="0" fontId="10" fillId="0" borderId="0" xfId="4" applyFont="1" applyAlignment="1">
      <alignment horizontal="left" vertical="center"/>
    </xf>
    <xf numFmtId="0" fontId="10" fillId="0" borderId="0" xfId="4" applyFont="1" applyAlignment="1">
      <alignment vertical="center"/>
    </xf>
    <xf numFmtId="0" fontId="7" fillId="0" borderId="0" xfId="4" applyFont="1" applyAlignment="1">
      <alignment horizontal="left" vertical="center"/>
    </xf>
    <xf numFmtId="0" fontId="17" fillId="0" borderId="0" xfId="4" applyFont="1" applyAlignment="1">
      <alignment horizontal="left" vertical="center"/>
    </xf>
    <xf numFmtId="1" fontId="9" fillId="0" borderId="1" xfId="4" applyNumberFormat="1" applyFont="1" applyBorder="1" applyAlignment="1">
      <alignment horizontal="center" vertical="center" wrapText="1"/>
    </xf>
    <xf numFmtId="0" fontId="12" fillId="0" borderId="1" xfId="4" applyFont="1" applyBorder="1" applyAlignment="1">
      <alignment vertical="center" wrapText="1"/>
    </xf>
    <xf numFmtId="0" fontId="12" fillId="0" borderId="1" xfId="4" applyFont="1" applyBorder="1" applyAlignment="1">
      <alignment horizontal="left" vertical="center" wrapText="1"/>
    </xf>
    <xf numFmtId="4" fontId="12" fillId="0" borderId="1" xfId="4" applyNumberFormat="1" applyFont="1" applyBorder="1" applyAlignment="1">
      <alignment vertical="center" wrapText="1"/>
    </xf>
    <xf numFmtId="4" fontId="7" fillId="0" borderId="0" xfId="4" applyNumberFormat="1" applyFont="1" applyAlignment="1">
      <alignment wrapText="1"/>
    </xf>
    <xf numFmtId="4" fontId="7" fillId="0" borderId="0" xfId="4" applyNumberFormat="1" applyFont="1"/>
    <xf numFmtId="0" fontId="9" fillId="0" borderId="0" xfId="4" applyFont="1" applyAlignment="1">
      <alignment wrapText="1"/>
    </xf>
    <xf numFmtId="0" fontId="9" fillId="0" borderId="2" xfId="4" applyFont="1" applyBorder="1" applyAlignment="1">
      <alignment wrapText="1"/>
    </xf>
    <xf numFmtId="0" fontId="9" fillId="0" borderId="1" xfId="4" applyFont="1" applyBorder="1" applyAlignment="1">
      <alignment wrapText="1"/>
    </xf>
    <xf numFmtId="0" fontId="9" fillId="0" borderId="1" xfId="4" applyFont="1" applyBorder="1" applyAlignment="1">
      <alignment horizontal="right" vertical="center" wrapText="1"/>
    </xf>
    <xf numFmtId="43" fontId="9" fillId="0" borderId="1" xfId="9" applyFont="1" applyBorder="1" applyAlignment="1">
      <alignment wrapText="1"/>
    </xf>
    <xf numFmtId="0" fontId="9" fillId="0" borderId="1" xfId="4" applyFont="1" applyBorder="1"/>
    <xf numFmtId="43" fontId="9" fillId="0" borderId="1" xfId="9" applyFont="1" applyBorder="1"/>
    <xf numFmtId="4" fontId="9" fillId="0" borderId="1" xfId="4" applyNumberFormat="1" applyFont="1" applyBorder="1"/>
    <xf numFmtId="0" fontId="7" fillId="0" borderId="1" xfId="4" applyFont="1" applyBorder="1" applyAlignment="1">
      <alignment wrapText="1"/>
    </xf>
    <xf numFmtId="43" fontId="7" fillId="0" borderId="1" xfId="9" applyFont="1" applyBorder="1" applyAlignment="1">
      <alignment wrapText="1"/>
    </xf>
    <xf numFmtId="43" fontId="7" fillId="0" borderId="0" xfId="4" applyNumberFormat="1" applyFont="1" applyAlignment="1">
      <alignment wrapText="1"/>
    </xf>
    <xf numFmtId="0" fontId="7" fillId="0" borderId="1" xfId="4" applyFont="1" applyBorder="1"/>
    <xf numFmtId="43" fontId="7" fillId="0" borderId="1" xfId="9" applyFont="1" applyBorder="1"/>
    <xf numFmtId="165" fontId="7" fillId="0" borderId="1" xfId="4" applyNumberFormat="1" applyFont="1" applyBorder="1"/>
    <xf numFmtId="167" fontId="7" fillId="0" borderId="0" xfId="4" applyNumberFormat="1" applyFont="1" applyAlignment="1">
      <alignment wrapText="1"/>
    </xf>
    <xf numFmtId="0" fontId="13" fillId="0" borderId="1" xfId="4" applyFont="1" applyBorder="1" applyAlignment="1">
      <alignment vertical="center" wrapText="1"/>
    </xf>
    <xf numFmtId="165" fontId="9" fillId="0" borderId="3" xfId="0" applyNumberFormat="1" applyFont="1" applyBorder="1" applyAlignment="1">
      <alignment horizontal="center" vertical="center"/>
    </xf>
    <xf numFmtId="165" fontId="9" fillId="0" borderId="4" xfId="0" applyNumberFormat="1" applyFont="1" applyBorder="1" applyAlignment="1">
      <alignment horizontal="center" vertical="center"/>
    </xf>
    <xf numFmtId="165" fontId="9" fillId="0" borderId="5" xfId="0" applyNumberFormat="1" applyFont="1" applyBorder="1" applyAlignment="1">
      <alignment horizontal="center"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4" fillId="0" borderId="0" xfId="0" applyFont="1" applyAlignment="1">
      <alignment horizontal="center" vertical="center" wrapText="1"/>
    </xf>
    <xf numFmtId="4" fontId="9" fillId="0" borderId="3" xfId="0" applyNumberFormat="1" applyFont="1" applyBorder="1" applyAlignment="1">
      <alignment horizontal="center" vertical="center"/>
    </xf>
    <xf numFmtId="4" fontId="9" fillId="0" borderId="4" xfId="0" applyNumberFormat="1" applyFont="1" applyBorder="1" applyAlignment="1">
      <alignment horizontal="center" vertical="center"/>
    </xf>
    <xf numFmtId="4" fontId="9" fillId="0" borderId="5" xfId="0" applyNumberFormat="1" applyFont="1" applyBorder="1" applyAlignment="1">
      <alignment horizontal="center" vertical="center"/>
    </xf>
    <xf numFmtId="165" fontId="9" fillId="0" borderId="3" xfId="0" applyNumberFormat="1" applyFont="1" applyBorder="1" applyAlignment="1">
      <alignment horizontal="center" vertical="center"/>
    </xf>
    <xf numFmtId="165" fontId="9" fillId="0" borderId="4" xfId="0" applyNumberFormat="1" applyFont="1" applyBorder="1" applyAlignment="1">
      <alignment horizontal="center" vertical="center"/>
    </xf>
    <xf numFmtId="165" fontId="9" fillId="0" borderId="5" xfId="0" applyNumberFormat="1" applyFont="1" applyBorder="1" applyAlignment="1">
      <alignment horizontal="center" vertical="center"/>
    </xf>
    <xf numFmtId="0" fontId="10" fillId="0" borderId="1" xfId="0" applyFont="1" applyBorder="1" applyAlignment="1">
      <alignment horizontal="left" vertical="center"/>
    </xf>
    <xf numFmtId="0" fontId="14" fillId="0" borderId="0" xfId="4" applyFont="1" applyAlignment="1">
      <alignment horizontal="center" vertical="center" wrapText="1"/>
    </xf>
    <xf numFmtId="0" fontId="10" fillId="0" borderId="1" xfId="0" applyFont="1" applyBorder="1" applyAlignment="1">
      <alignment horizontal="center" vertical="center"/>
    </xf>
    <xf numFmtId="165" fontId="9" fillId="0" borderId="1" xfId="0" applyNumberFormat="1" applyFont="1" applyBorder="1" applyAlignment="1">
      <alignment horizontal="center" vertical="center"/>
    </xf>
    <xf numFmtId="0" fontId="14" fillId="0" borderId="0" xfId="0" applyFont="1" applyAlignment="1">
      <alignment horizontal="left" vertical="center" wrapText="1"/>
    </xf>
    <xf numFmtId="4" fontId="9" fillId="0" borderId="3" xfId="4" applyNumberFormat="1" applyFont="1" applyBorder="1" applyAlignment="1">
      <alignment horizontal="center" vertical="center"/>
    </xf>
    <xf numFmtId="4" fontId="9" fillId="0" borderId="4" xfId="4" applyNumberFormat="1" applyFont="1" applyBorder="1" applyAlignment="1">
      <alignment horizontal="center" vertical="center"/>
    </xf>
    <xf numFmtId="4" fontId="9" fillId="0" borderId="5" xfId="4" applyNumberFormat="1" applyFont="1" applyBorder="1" applyAlignment="1">
      <alignment horizontal="center" vertical="center"/>
    </xf>
    <xf numFmtId="0" fontId="10" fillId="0" borderId="3" xfId="4" applyFont="1" applyBorder="1" applyAlignment="1">
      <alignment horizontal="left" vertical="center"/>
    </xf>
    <xf numFmtId="0" fontId="10" fillId="0" borderId="5" xfId="4" applyFont="1" applyBorder="1" applyAlignment="1">
      <alignment horizontal="left" vertical="center"/>
    </xf>
    <xf numFmtId="0" fontId="10" fillId="0" borderId="4" xfId="0" applyFont="1" applyBorder="1" applyAlignment="1">
      <alignment horizontal="left" vertical="center"/>
    </xf>
    <xf numFmtId="0" fontId="19" fillId="0" borderId="1" xfId="0" applyFont="1" applyBorder="1" applyAlignment="1">
      <alignment horizontal="left" vertical="center"/>
    </xf>
    <xf numFmtId="165" fontId="9" fillId="0" borderId="1" xfId="4" applyNumberFormat="1" applyFont="1" applyBorder="1" applyAlignment="1">
      <alignment horizontal="center" vertical="center"/>
    </xf>
    <xf numFmtId="165" fontId="9" fillId="0" borderId="3" xfId="4" applyNumberFormat="1" applyFont="1" applyBorder="1" applyAlignment="1">
      <alignment horizontal="center" vertical="center"/>
    </xf>
    <xf numFmtId="165" fontId="9" fillId="0" borderId="4" xfId="4" applyNumberFormat="1" applyFont="1" applyBorder="1" applyAlignment="1">
      <alignment horizontal="center" vertical="center"/>
    </xf>
    <xf numFmtId="165" fontId="9" fillId="0" borderId="5" xfId="4" applyNumberFormat="1" applyFont="1" applyBorder="1" applyAlignment="1">
      <alignment horizontal="center" vertical="center"/>
    </xf>
    <xf numFmtId="4" fontId="9" fillId="0" borderId="1" xfId="4" applyNumberFormat="1" applyFont="1" applyBorder="1" applyAlignment="1">
      <alignment horizontal="center" vertical="center"/>
    </xf>
    <xf numFmtId="165" fontId="2" fillId="0" borderId="1" xfId="4" applyNumberFormat="1" applyFont="1" applyBorder="1" applyAlignment="1">
      <alignment horizontal="center" vertical="center"/>
    </xf>
    <xf numFmtId="165" fontId="2" fillId="0" borderId="3" xfId="4" applyNumberFormat="1" applyFont="1" applyBorder="1" applyAlignment="1">
      <alignment horizontal="center" vertical="center"/>
    </xf>
    <xf numFmtId="165" fontId="2" fillId="0" borderId="4" xfId="4" applyNumberFormat="1" applyFont="1" applyBorder="1" applyAlignment="1">
      <alignment horizontal="center" vertical="center"/>
    </xf>
    <xf numFmtId="165" fontId="2" fillId="0" borderId="5" xfId="4"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9" fillId="0" borderId="3" xfId="0" applyFont="1" applyBorder="1" applyAlignment="1">
      <alignment horizontal="left" vertical="center" wrapText="1"/>
    </xf>
    <xf numFmtId="4" fontId="9" fillId="0" borderId="4" xfId="0" applyNumberFormat="1" applyFont="1" applyBorder="1" applyAlignment="1">
      <alignment horizontal="left" vertical="center"/>
    </xf>
    <xf numFmtId="0" fontId="9" fillId="0" borderId="5" xfId="0" applyFont="1" applyBorder="1" applyAlignment="1">
      <alignment horizontal="left" vertical="center"/>
    </xf>
    <xf numFmtId="0" fontId="9" fillId="0" borderId="3" xfId="4" applyFont="1" applyBorder="1" applyAlignment="1">
      <alignment vertical="center"/>
    </xf>
    <xf numFmtId="4" fontId="9" fillId="0" borderId="4" xfId="4" applyNumberFormat="1" applyFont="1" applyBorder="1" applyAlignment="1">
      <alignment vertical="center"/>
    </xf>
    <xf numFmtId="0" fontId="9" fillId="0" borderId="5" xfId="4" applyFont="1" applyBorder="1" applyAlignment="1">
      <alignment horizontal="center" vertical="center" wrapText="1"/>
    </xf>
    <xf numFmtId="0" fontId="19"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cellXfs>
  <cellStyles count="10">
    <cellStyle name="Comma" xfId="8" builtinId="3"/>
    <cellStyle name="Comma 2" xfId="1" xr:uid="{00000000-0005-0000-0000-000000000000}"/>
    <cellStyle name="Comma 2 2" xfId="2" xr:uid="{00000000-0005-0000-0000-000001000000}"/>
    <cellStyle name="Comma 3" xfId="9" xr:uid="{DEB4BA84-DD65-4CBD-A037-7E47ADA770BE}"/>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718E9-0405-4F9D-BF34-727D07EAB9AF}">
  <sheetPr>
    <pageSetUpPr fitToPage="1"/>
  </sheetPr>
  <dimension ref="A1:K1138"/>
  <sheetViews>
    <sheetView tabSelected="1" zoomScale="80" zoomScaleNormal="80" zoomScaleSheetLayoutView="40" workbookViewId="0"/>
  </sheetViews>
  <sheetFormatPr defaultColWidth="9.140625" defaultRowHeight="12" x14ac:dyDescent="0.2"/>
  <cols>
    <col min="1" max="1" width="53.28515625" style="46" customWidth="1"/>
    <col min="2" max="2" width="18.5703125" style="46" customWidth="1"/>
    <col min="3" max="3" width="19.7109375" style="46" customWidth="1"/>
    <col min="4" max="4" width="48.28515625" style="58" customWidth="1"/>
    <col min="5" max="5" width="20.5703125" style="47" bestFit="1" customWidth="1"/>
    <col min="6" max="6" width="23.5703125" style="47" customWidth="1"/>
    <col min="7" max="7" width="9.7109375" style="48" customWidth="1"/>
    <col min="8" max="8" width="7.28515625" style="35" customWidth="1"/>
    <col min="9" max="9" width="18.85546875" style="36" bestFit="1" customWidth="1"/>
    <col min="10" max="10" width="14.7109375" style="36" bestFit="1" customWidth="1"/>
    <col min="11" max="16384" width="9.140625" style="36"/>
  </cols>
  <sheetData>
    <row r="1" spans="1:8" s="6" customFormat="1" ht="15.75" x14ac:dyDescent="0.25">
      <c r="A1" s="1" t="s">
        <v>99</v>
      </c>
      <c r="B1" s="1"/>
      <c r="C1" s="1"/>
      <c r="D1" s="82"/>
      <c r="E1" s="3"/>
      <c r="F1" s="4"/>
      <c r="G1" s="4"/>
      <c r="H1" s="5"/>
    </row>
    <row r="2" spans="1:8" s="6" customFormat="1" ht="15.75" x14ac:dyDescent="0.25">
      <c r="A2" s="1" t="s">
        <v>891</v>
      </c>
      <c r="B2" s="1"/>
      <c r="C2" s="1"/>
      <c r="D2" s="82"/>
      <c r="E2" s="4"/>
      <c r="F2" s="4"/>
      <c r="G2" s="4"/>
      <c r="H2" s="5"/>
    </row>
    <row r="3" spans="1:8" s="6" customFormat="1" ht="15.75" x14ac:dyDescent="0.25">
      <c r="A3" s="1" t="s">
        <v>237</v>
      </c>
      <c r="B3" s="1"/>
      <c r="C3" s="1"/>
      <c r="D3" s="82"/>
      <c r="E3" s="3"/>
      <c r="F3" s="3"/>
      <c r="G3" s="4"/>
      <c r="H3" s="5"/>
    </row>
    <row r="4" spans="1:8" s="7" customFormat="1" ht="18.75" x14ac:dyDescent="0.2">
      <c r="A4" s="209"/>
      <c r="B4" s="209"/>
      <c r="C4" s="209"/>
      <c r="D4" s="209"/>
      <c r="E4" s="209"/>
      <c r="F4" s="209"/>
      <c r="G4" s="209"/>
      <c r="H4" s="209"/>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0"/>
      <c r="D6" s="10"/>
      <c r="E6" s="12"/>
      <c r="F6" s="13"/>
      <c r="G6" s="9"/>
      <c r="H6" s="14"/>
    </row>
    <row r="7" spans="1:8" s="6" customFormat="1" ht="15.75" x14ac:dyDescent="0.2">
      <c r="A7" s="15" t="s">
        <v>1</v>
      </c>
      <c r="B7" s="15"/>
      <c r="C7" s="15"/>
      <c r="D7" s="15"/>
      <c r="E7" s="16"/>
      <c r="F7" s="13"/>
      <c r="G7" s="9"/>
      <c r="H7" s="14"/>
    </row>
    <row r="8" spans="1:8" s="6" customFormat="1" ht="15.75" customHeight="1" x14ac:dyDescent="0.2">
      <c r="A8" s="17" t="s">
        <v>653</v>
      </c>
      <c r="B8" s="17" t="s">
        <v>652</v>
      </c>
      <c r="C8" s="14">
        <v>6101</v>
      </c>
      <c r="D8" s="18" t="s">
        <v>651</v>
      </c>
      <c r="E8" s="18">
        <v>1392500</v>
      </c>
      <c r="F8" s="19">
        <v>663038875</v>
      </c>
      <c r="G8" s="19">
        <v>5.7310480395737287E-2</v>
      </c>
      <c r="H8" s="9"/>
    </row>
    <row r="9" spans="1:8" s="6" customFormat="1" ht="15.75" customHeight="1" x14ac:dyDescent="0.2">
      <c r="A9" s="17" t="s">
        <v>650</v>
      </c>
      <c r="B9" s="17" t="s">
        <v>191</v>
      </c>
      <c r="C9" s="14">
        <v>10750</v>
      </c>
      <c r="D9" s="18" t="s">
        <v>192</v>
      </c>
      <c r="E9" s="18">
        <v>1530000</v>
      </c>
      <c r="F9" s="19">
        <v>2174895000</v>
      </c>
      <c r="G9" s="19">
        <v>0.1879085963297461</v>
      </c>
      <c r="H9" s="9"/>
    </row>
    <row r="10" spans="1:8" s="6" customFormat="1" ht="110.25" x14ac:dyDescent="0.2">
      <c r="A10" s="17" t="s">
        <v>649</v>
      </c>
      <c r="B10" s="17" t="s">
        <v>187</v>
      </c>
      <c r="C10" s="14">
        <v>21001</v>
      </c>
      <c r="D10" s="18" t="s">
        <v>90</v>
      </c>
      <c r="E10" s="18">
        <v>1550000</v>
      </c>
      <c r="F10" s="19">
        <v>2020425000</v>
      </c>
      <c r="G10" s="19">
        <v>0.17456507068948296</v>
      </c>
      <c r="H10" s="9"/>
    </row>
    <row r="11" spans="1:8" s="6" customFormat="1" ht="31.5" x14ac:dyDescent="0.2">
      <c r="A11" s="17" t="s">
        <v>648</v>
      </c>
      <c r="B11" s="17" t="s">
        <v>647</v>
      </c>
      <c r="C11" s="14">
        <v>26401</v>
      </c>
      <c r="D11" s="18" t="s">
        <v>646</v>
      </c>
      <c r="E11" s="18">
        <v>155000</v>
      </c>
      <c r="F11" s="19">
        <v>1786220000</v>
      </c>
      <c r="G11" s="19">
        <v>0.15433382564139711</v>
      </c>
      <c r="H11" s="9"/>
    </row>
    <row r="12" spans="1:8" s="6" customFormat="1" ht="31.5" x14ac:dyDescent="0.2">
      <c r="A12" s="17" t="s">
        <v>645</v>
      </c>
      <c r="B12" s="17" t="s">
        <v>644</v>
      </c>
      <c r="C12" s="14">
        <v>27103</v>
      </c>
      <c r="D12" s="18" t="s">
        <v>643</v>
      </c>
      <c r="E12" s="18">
        <v>2530000</v>
      </c>
      <c r="F12" s="19">
        <v>2321148500</v>
      </c>
      <c r="G12" s="19">
        <v>0.20054235904890333</v>
      </c>
      <c r="H12" s="9"/>
    </row>
    <row r="13" spans="1:8" s="6" customFormat="1" ht="47.25" x14ac:dyDescent="0.2">
      <c r="A13" s="17" t="s">
        <v>642</v>
      </c>
      <c r="B13" s="17" t="s">
        <v>641</v>
      </c>
      <c r="C13" s="14">
        <v>27320</v>
      </c>
      <c r="D13" s="18" t="s">
        <v>640</v>
      </c>
      <c r="E13" s="18">
        <v>565000</v>
      </c>
      <c r="F13" s="19">
        <v>664892000</v>
      </c>
      <c r="G13" s="19">
        <v>5.7470558216363384E-2</v>
      </c>
      <c r="H13" s="9"/>
    </row>
    <row r="14" spans="1:8" s="6" customFormat="1" ht="47.25" x14ac:dyDescent="0.2">
      <c r="A14" s="17" t="s">
        <v>639</v>
      </c>
      <c r="B14" s="17" t="s">
        <v>638</v>
      </c>
      <c r="C14" s="14">
        <v>42202</v>
      </c>
      <c r="D14" s="18" t="s">
        <v>637</v>
      </c>
      <c r="E14" s="18">
        <v>185000</v>
      </c>
      <c r="F14" s="19">
        <v>952491000</v>
      </c>
      <c r="G14" s="19">
        <v>8.2314117681722559E-2</v>
      </c>
      <c r="H14" s="9"/>
    </row>
    <row r="15" spans="1:8" s="6" customFormat="1" ht="15.75" x14ac:dyDescent="0.2">
      <c r="A15" s="17" t="s">
        <v>636</v>
      </c>
      <c r="B15" s="17" t="s">
        <v>104</v>
      </c>
      <c r="C15" s="14">
        <v>63999</v>
      </c>
      <c r="D15" s="18" t="s">
        <v>105</v>
      </c>
      <c r="E15" s="18">
        <v>15400000</v>
      </c>
      <c r="F15" s="19">
        <v>3858932000</v>
      </c>
      <c r="G15" s="19">
        <v>0.3333801499560281</v>
      </c>
      <c r="H15" s="9"/>
    </row>
    <row r="16" spans="1:8" s="6" customFormat="1" ht="15.75" x14ac:dyDescent="0.2">
      <c r="A16" s="17" t="s">
        <v>635</v>
      </c>
      <c r="B16" s="17" t="s">
        <v>109</v>
      </c>
      <c r="C16" s="14">
        <v>64920</v>
      </c>
      <c r="D16" s="18" t="s">
        <v>98</v>
      </c>
      <c r="E16" s="18">
        <v>4010000</v>
      </c>
      <c r="F16" s="19">
        <v>3798071500</v>
      </c>
      <c r="G16" s="19">
        <v>0.32812285959395632</v>
      </c>
      <c r="H16" s="9"/>
    </row>
    <row r="17" spans="1:8" s="6" customFormat="1" ht="15.75" x14ac:dyDescent="0.2">
      <c r="A17" s="17" t="s">
        <v>634</v>
      </c>
      <c r="B17" s="17" t="s">
        <v>633</v>
      </c>
      <c r="C17" s="14">
        <v>64920</v>
      </c>
      <c r="D17" s="18" t="s">
        <v>98</v>
      </c>
      <c r="E17" s="18">
        <v>3500000</v>
      </c>
      <c r="F17" s="19">
        <v>836325000</v>
      </c>
      <c r="G17" s="19">
        <v>7.2279392495428738E-2</v>
      </c>
      <c r="H17" s="9"/>
    </row>
    <row r="18" spans="1:8" s="6" customFormat="1" ht="15.75" x14ac:dyDescent="0.2">
      <c r="A18" s="17" t="s">
        <v>632</v>
      </c>
      <c r="B18" s="17" t="s">
        <v>631</v>
      </c>
      <c r="C18" s="14">
        <v>64920</v>
      </c>
      <c r="D18" s="18" t="s">
        <v>98</v>
      </c>
      <c r="E18" s="18">
        <v>29301</v>
      </c>
      <c r="F18" s="19">
        <v>19510070.850000001</v>
      </c>
      <c r="G18" s="19" t="s">
        <v>551</v>
      </c>
      <c r="H18" s="9"/>
    </row>
    <row r="19" spans="1:8" s="6" customFormat="1" ht="15.75" x14ac:dyDescent="0.2">
      <c r="A19" s="17" t="s">
        <v>630</v>
      </c>
      <c r="B19" s="17" t="s">
        <v>106</v>
      </c>
      <c r="C19" s="14">
        <v>66301</v>
      </c>
      <c r="D19" s="18" t="s">
        <v>107</v>
      </c>
      <c r="E19" s="18">
        <v>850000</v>
      </c>
      <c r="F19" s="19">
        <v>2273155000</v>
      </c>
      <c r="G19" s="19">
        <v>0.19639655405236053</v>
      </c>
      <c r="H19" s="9"/>
    </row>
    <row r="20" spans="1:8" s="6" customFormat="1" ht="31.5" x14ac:dyDescent="0.2">
      <c r="A20" s="17" t="s">
        <v>629</v>
      </c>
      <c r="B20" s="17" t="s">
        <v>628</v>
      </c>
      <c r="C20" s="14">
        <v>66301</v>
      </c>
      <c r="D20" s="18" t="s">
        <v>107</v>
      </c>
      <c r="E20" s="18">
        <v>105072</v>
      </c>
      <c r="F20" s="19">
        <v>371797272</v>
      </c>
      <c r="G20" s="19">
        <v>3.2152263284700645E-2</v>
      </c>
      <c r="H20" s="9"/>
    </row>
    <row r="21" spans="1:8" s="6" customFormat="1" ht="15.75" x14ac:dyDescent="0.2">
      <c r="A21" s="17" t="s">
        <v>892</v>
      </c>
      <c r="B21" s="17" t="s">
        <v>893</v>
      </c>
      <c r="C21" s="14" t="s">
        <v>894</v>
      </c>
      <c r="D21" s="18" t="s">
        <v>651</v>
      </c>
      <c r="E21" s="18">
        <v>625000</v>
      </c>
      <c r="F21" s="19">
        <v>165875000</v>
      </c>
      <c r="G21" s="19">
        <v>1.4364154808405985E-2</v>
      </c>
      <c r="H21" s="9"/>
    </row>
    <row r="22" spans="1:8" s="6" customFormat="1" ht="31.5" x14ac:dyDescent="0.2">
      <c r="A22" s="17" t="s">
        <v>895</v>
      </c>
      <c r="B22" s="17" t="s">
        <v>155</v>
      </c>
      <c r="C22" s="14" t="s">
        <v>156</v>
      </c>
      <c r="D22" s="18" t="s">
        <v>157</v>
      </c>
      <c r="E22" s="18">
        <v>340000</v>
      </c>
      <c r="F22" s="19">
        <v>1769530000</v>
      </c>
      <c r="G22" s="19">
        <v>0.15289209946197074</v>
      </c>
      <c r="H22" s="9"/>
    </row>
    <row r="23" spans="1:8" s="6" customFormat="1" ht="31.5" x14ac:dyDescent="0.2">
      <c r="A23" s="17" t="s">
        <v>896</v>
      </c>
      <c r="B23" s="17" t="s">
        <v>86</v>
      </c>
      <c r="C23" s="14" t="s">
        <v>87</v>
      </c>
      <c r="D23" s="18" t="s">
        <v>123</v>
      </c>
      <c r="E23" s="18">
        <v>2845000</v>
      </c>
      <c r="F23" s="19">
        <v>3352548000</v>
      </c>
      <c r="G23" s="19">
        <v>0.28963736567546233</v>
      </c>
      <c r="H23" s="9"/>
    </row>
    <row r="24" spans="1:8" s="6" customFormat="1" ht="15.75" x14ac:dyDescent="0.2">
      <c r="A24" s="17" t="s">
        <v>897</v>
      </c>
      <c r="B24" s="17" t="s">
        <v>898</v>
      </c>
      <c r="C24" s="14" t="s">
        <v>899</v>
      </c>
      <c r="D24" s="18" t="s">
        <v>900</v>
      </c>
      <c r="E24" s="18">
        <v>276000</v>
      </c>
      <c r="F24" s="19">
        <v>364320000</v>
      </c>
      <c r="G24" s="19">
        <v>3.1506356826157093E-2</v>
      </c>
      <c r="H24" s="9"/>
    </row>
    <row r="25" spans="1:8" s="6" customFormat="1" ht="31.5" x14ac:dyDescent="0.2">
      <c r="A25" s="17" t="s">
        <v>901</v>
      </c>
      <c r="B25" s="17" t="s">
        <v>625</v>
      </c>
      <c r="C25" s="14" t="s">
        <v>624</v>
      </c>
      <c r="D25" s="18" t="s">
        <v>623</v>
      </c>
      <c r="E25" s="18">
        <v>11129000</v>
      </c>
      <c r="F25" s="19">
        <v>3192910100</v>
      </c>
      <c r="G25" s="19">
        <v>0.27584742321538752</v>
      </c>
      <c r="H25" s="9"/>
    </row>
    <row r="26" spans="1:8" s="6" customFormat="1" ht="63" x14ac:dyDescent="0.2">
      <c r="A26" s="17" t="s">
        <v>902</v>
      </c>
      <c r="B26" s="17" t="s">
        <v>70</v>
      </c>
      <c r="C26" s="14" t="s">
        <v>71</v>
      </c>
      <c r="D26" s="18" t="s">
        <v>124</v>
      </c>
      <c r="E26" s="18">
        <v>7033000</v>
      </c>
      <c r="F26" s="19">
        <v>2096537300</v>
      </c>
      <c r="G26" s="19">
        <v>0.18113985172521416</v>
      </c>
      <c r="H26" s="9"/>
    </row>
    <row r="27" spans="1:8" s="6" customFormat="1" ht="15.75" x14ac:dyDescent="0.2">
      <c r="A27" s="17" t="s">
        <v>903</v>
      </c>
      <c r="B27" s="17" t="s">
        <v>41</v>
      </c>
      <c r="C27" s="14" t="s">
        <v>141</v>
      </c>
      <c r="D27" s="18" t="s">
        <v>142</v>
      </c>
      <c r="E27" s="18">
        <v>12118000</v>
      </c>
      <c r="F27" s="19">
        <v>16010301600</v>
      </c>
      <c r="G27" s="19">
        <v>1.383047475792202</v>
      </c>
      <c r="H27" s="9"/>
    </row>
    <row r="28" spans="1:8" s="6" customFormat="1" ht="31.5" x14ac:dyDescent="0.2">
      <c r="A28" s="17" t="s">
        <v>904</v>
      </c>
      <c r="B28" s="17" t="s">
        <v>119</v>
      </c>
      <c r="C28" s="14" t="s">
        <v>120</v>
      </c>
      <c r="D28" s="18" t="s">
        <v>121</v>
      </c>
      <c r="E28" s="18">
        <v>550000</v>
      </c>
      <c r="F28" s="19">
        <v>964480000.00000012</v>
      </c>
      <c r="G28" s="19">
        <v>8.3349759093654427E-2</v>
      </c>
      <c r="H28" s="9"/>
    </row>
    <row r="29" spans="1:8" s="6" customFormat="1" ht="31.5" x14ac:dyDescent="0.2">
      <c r="A29" s="17" t="s">
        <v>905</v>
      </c>
      <c r="B29" s="17" t="s">
        <v>622</v>
      </c>
      <c r="C29" s="14" t="s">
        <v>621</v>
      </c>
      <c r="D29" s="18" t="s">
        <v>620</v>
      </c>
      <c r="E29" s="18">
        <v>163782</v>
      </c>
      <c r="F29" s="19">
        <v>454495050</v>
      </c>
      <c r="G29" s="19">
        <v>3.929591526331E-2</v>
      </c>
      <c r="H29" s="9"/>
    </row>
    <row r="30" spans="1:8" s="6" customFormat="1" ht="31.5" x14ac:dyDescent="0.2">
      <c r="A30" s="17" t="s">
        <v>906</v>
      </c>
      <c r="B30" s="17" t="s">
        <v>619</v>
      </c>
      <c r="C30" s="14" t="s">
        <v>618</v>
      </c>
      <c r="D30" s="18" t="s">
        <v>617</v>
      </c>
      <c r="E30" s="18">
        <v>307000</v>
      </c>
      <c r="F30" s="19">
        <v>820181200</v>
      </c>
      <c r="G30" s="19">
        <v>7.0884848511281143E-2</v>
      </c>
      <c r="H30" s="9"/>
    </row>
    <row r="31" spans="1:8" s="6" customFormat="1" ht="15.75" x14ac:dyDescent="0.2">
      <c r="A31" s="17" t="s">
        <v>907</v>
      </c>
      <c r="B31" s="17" t="s">
        <v>616</v>
      </c>
      <c r="C31" s="14" t="s">
        <v>54</v>
      </c>
      <c r="D31" s="18" t="s">
        <v>125</v>
      </c>
      <c r="E31" s="18">
        <v>1002000</v>
      </c>
      <c r="F31" s="19">
        <v>2157807000</v>
      </c>
      <c r="G31" s="19">
        <v>0.18643248986155928</v>
      </c>
      <c r="H31" s="9"/>
    </row>
    <row r="32" spans="1:8" s="6" customFormat="1" ht="15.75" x14ac:dyDescent="0.2">
      <c r="A32" s="17" t="s">
        <v>908</v>
      </c>
      <c r="B32" s="17" t="s">
        <v>100</v>
      </c>
      <c r="C32" s="14" t="s">
        <v>54</v>
      </c>
      <c r="D32" s="18" t="s">
        <v>125</v>
      </c>
      <c r="E32" s="18">
        <v>1910000</v>
      </c>
      <c r="F32" s="19">
        <v>1965963000</v>
      </c>
      <c r="G32" s="19">
        <v>0.16986049961794797</v>
      </c>
      <c r="H32" s="9"/>
    </row>
    <row r="33" spans="1:8" s="6" customFormat="1" ht="94.5" x14ac:dyDescent="0.2">
      <c r="A33" s="17" t="s">
        <v>909</v>
      </c>
      <c r="B33" s="17" t="s">
        <v>614</v>
      </c>
      <c r="C33" s="14" t="s">
        <v>613</v>
      </c>
      <c r="D33" s="18" t="s">
        <v>612</v>
      </c>
      <c r="E33" s="18">
        <v>2970000</v>
      </c>
      <c r="F33" s="19">
        <v>1316898000</v>
      </c>
      <c r="G33" s="19">
        <v>0.11379255458203563</v>
      </c>
      <c r="H33" s="9"/>
    </row>
    <row r="34" spans="1:8" s="6" customFormat="1" ht="31.5" x14ac:dyDescent="0.2">
      <c r="A34" s="17" t="s">
        <v>910</v>
      </c>
      <c r="B34" s="17" t="s">
        <v>101</v>
      </c>
      <c r="C34" s="14" t="s">
        <v>102</v>
      </c>
      <c r="D34" s="18" t="s">
        <v>103</v>
      </c>
      <c r="E34" s="18">
        <v>1000000</v>
      </c>
      <c r="F34" s="19">
        <v>3122400000</v>
      </c>
      <c r="G34" s="19">
        <v>0.26975657497788169</v>
      </c>
      <c r="H34" s="9"/>
    </row>
    <row r="35" spans="1:8" s="6" customFormat="1" ht="110.25" x14ac:dyDescent="0.2">
      <c r="A35" s="17" t="s">
        <v>911</v>
      </c>
      <c r="B35" s="17" t="s">
        <v>38</v>
      </c>
      <c r="C35" s="14" t="s">
        <v>77</v>
      </c>
      <c r="D35" s="18" t="s">
        <v>90</v>
      </c>
      <c r="E35" s="18">
        <v>3210000</v>
      </c>
      <c r="F35" s="19">
        <v>5775432000</v>
      </c>
      <c r="G35" s="19">
        <v>0.49893247008009273</v>
      </c>
      <c r="H35" s="9"/>
    </row>
    <row r="36" spans="1:8" s="6" customFormat="1" ht="110.25" x14ac:dyDescent="0.2">
      <c r="A36" s="17" t="s">
        <v>912</v>
      </c>
      <c r="B36" s="17" t="s">
        <v>108</v>
      </c>
      <c r="C36" s="14" t="s">
        <v>77</v>
      </c>
      <c r="D36" s="18" t="s">
        <v>90</v>
      </c>
      <c r="E36" s="18">
        <v>620000</v>
      </c>
      <c r="F36" s="19">
        <v>2734696000</v>
      </c>
      <c r="G36" s="19">
        <v>0.23626568182819196</v>
      </c>
      <c r="H36" s="9"/>
    </row>
    <row r="37" spans="1:8" s="6" customFormat="1" ht="110.25" x14ac:dyDescent="0.2">
      <c r="A37" s="17" t="s">
        <v>913</v>
      </c>
      <c r="B37" s="17" t="s">
        <v>111</v>
      </c>
      <c r="C37" s="14" t="s">
        <v>77</v>
      </c>
      <c r="D37" s="18" t="s">
        <v>90</v>
      </c>
      <c r="E37" s="18">
        <v>900000</v>
      </c>
      <c r="F37" s="19">
        <v>2040930000</v>
      </c>
      <c r="G37" s="19">
        <v>0.17633634662172609</v>
      </c>
      <c r="H37" s="9"/>
    </row>
    <row r="38" spans="1:8" s="6" customFormat="1" ht="110.25" x14ac:dyDescent="0.2">
      <c r="A38" s="17" t="s">
        <v>914</v>
      </c>
      <c r="B38" s="17" t="s">
        <v>611</v>
      </c>
      <c r="C38" s="14" t="s">
        <v>77</v>
      </c>
      <c r="D38" s="18" t="s">
        <v>90</v>
      </c>
      <c r="E38" s="18">
        <v>1174000</v>
      </c>
      <c r="F38" s="19">
        <v>1644774000</v>
      </c>
      <c r="G38" s="19">
        <v>0.14211534744037002</v>
      </c>
      <c r="H38" s="9"/>
    </row>
    <row r="39" spans="1:8" s="6" customFormat="1" ht="110.25" x14ac:dyDescent="0.2">
      <c r="A39" s="17" t="s">
        <v>915</v>
      </c>
      <c r="B39" s="17" t="s">
        <v>610</v>
      </c>
      <c r="C39" s="14" t="s">
        <v>77</v>
      </c>
      <c r="D39" s="18" t="s">
        <v>90</v>
      </c>
      <c r="E39" s="18">
        <v>60953</v>
      </c>
      <c r="F39" s="19">
        <v>406373651</v>
      </c>
      <c r="G39" s="19">
        <v>3.5139062014123541E-2</v>
      </c>
      <c r="H39" s="9"/>
    </row>
    <row r="40" spans="1:8" s="6" customFormat="1" ht="63" x14ac:dyDescent="0.2">
      <c r="A40" s="17" t="s">
        <v>916</v>
      </c>
      <c r="B40" s="17" t="s">
        <v>609</v>
      </c>
      <c r="C40" s="14" t="s">
        <v>608</v>
      </c>
      <c r="D40" s="18" t="s">
        <v>607</v>
      </c>
      <c r="E40" s="18">
        <v>3100</v>
      </c>
      <c r="F40" s="19">
        <v>382602000</v>
      </c>
      <c r="G40" s="19">
        <v>3.3085604160625219E-2</v>
      </c>
      <c r="H40" s="9"/>
    </row>
    <row r="41" spans="1:8" s="6" customFormat="1" ht="15.75" x14ac:dyDescent="0.2">
      <c r="A41" s="17" t="s">
        <v>917</v>
      </c>
      <c r="B41" s="17" t="s">
        <v>40</v>
      </c>
      <c r="C41" s="14" t="s">
        <v>47</v>
      </c>
      <c r="D41" s="18" t="s">
        <v>126</v>
      </c>
      <c r="E41" s="18">
        <v>461000</v>
      </c>
      <c r="F41" s="19">
        <v>5293202000</v>
      </c>
      <c r="G41" s="19">
        <v>0.45727617196716414</v>
      </c>
      <c r="H41" s="9"/>
    </row>
    <row r="42" spans="1:8" s="6" customFormat="1" ht="15.75" x14ac:dyDescent="0.2">
      <c r="A42" s="17" t="s">
        <v>918</v>
      </c>
      <c r="B42" s="17" t="s">
        <v>606</v>
      </c>
      <c r="C42" s="14" t="s">
        <v>47</v>
      </c>
      <c r="D42" s="18" t="s">
        <v>126</v>
      </c>
      <c r="E42" s="18">
        <v>730000</v>
      </c>
      <c r="F42" s="19">
        <v>326930500</v>
      </c>
      <c r="G42" s="19">
        <v>2.8276553291965229E-2</v>
      </c>
      <c r="H42" s="9"/>
    </row>
    <row r="43" spans="1:8" s="6" customFormat="1" ht="31.5" x14ac:dyDescent="0.2">
      <c r="A43" s="17" t="s">
        <v>919</v>
      </c>
      <c r="B43" s="17" t="s">
        <v>604</v>
      </c>
      <c r="C43" s="14" t="s">
        <v>603</v>
      </c>
      <c r="D43" s="18" t="s">
        <v>602</v>
      </c>
      <c r="E43" s="18">
        <v>50000</v>
      </c>
      <c r="F43" s="19">
        <v>1263750000</v>
      </c>
      <c r="G43" s="19">
        <v>0.10920149029299113</v>
      </c>
      <c r="H43" s="9"/>
    </row>
    <row r="44" spans="1:8" s="6" customFormat="1" ht="47.25" x14ac:dyDescent="0.2">
      <c r="A44" s="17" t="s">
        <v>920</v>
      </c>
      <c r="B44" s="17" t="s">
        <v>600</v>
      </c>
      <c r="C44" s="14" t="s">
        <v>599</v>
      </c>
      <c r="D44" s="18" t="s">
        <v>598</v>
      </c>
      <c r="E44" s="18">
        <v>1756100</v>
      </c>
      <c r="F44" s="19">
        <v>1978597870</v>
      </c>
      <c r="G44" s="19">
        <v>0.17095193298239669</v>
      </c>
      <c r="H44" s="9"/>
    </row>
    <row r="45" spans="1:8" s="6" customFormat="1" ht="31.5" x14ac:dyDescent="0.2">
      <c r="A45" s="17" t="s">
        <v>921</v>
      </c>
      <c r="B45" s="17" t="s">
        <v>596</v>
      </c>
      <c r="C45" s="14" t="s">
        <v>595</v>
      </c>
      <c r="D45" s="18" t="s">
        <v>594</v>
      </c>
      <c r="E45" s="18">
        <v>4187000</v>
      </c>
      <c r="F45" s="19">
        <v>870979740</v>
      </c>
      <c r="G45" s="19">
        <v>7.5272960254518864E-2</v>
      </c>
      <c r="H45" s="9"/>
    </row>
    <row r="46" spans="1:8" s="6" customFormat="1" ht="47.25" x14ac:dyDescent="0.2">
      <c r="A46" s="17" t="s">
        <v>922</v>
      </c>
      <c r="B46" s="17" t="s">
        <v>91</v>
      </c>
      <c r="C46" s="14" t="s">
        <v>92</v>
      </c>
      <c r="D46" s="18" t="s">
        <v>127</v>
      </c>
      <c r="E46" s="18">
        <v>6630000</v>
      </c>
      <c r="F46" s="19">
        <v>2723272500</v>
      </c>
      <c r="G46" s="19">
        <v>0.23527888979639583</v>
      </c>
      <c r="H46" s="9"/>
    </row>
    <row r="47" spans="1:8" s="6" customFormat="1" ht="31.5" x14ac:dyDescent="0.2">
      <c r="A47" s="17" t="s">
        <v>923</v>
      </c>
      <c r="B47" s="17" t="s">
        <v>196</v>
      </c>
      <c r="C47" s="14" t="s">
        <v>197</v>
      </c>
      <c r="D47" s="18" t="s">
        <v>198</v>
      </c>
      <c r="E47" s="18">
        <v>440000</v>
      </c>
      <c r="F47" s="19">
        <v>1691360000</v>
      </c>
      <c r="G47" s="19">
        <v>0.14613956887804266</v>
      </c>
      <c r="H47" s="9"/>
    </row>
    <row r="48" spans="1:8" s="6" customFormat="1" ht="220.5" x14ac:dyDescent="0.2">
      <c r="A48" s="17" t="s">
        <v>924</v>
      </c>
      <c r="B48" s="17" t="s">
        <v>590</v>
      </c>
      <c r="C48" s="14" t="s">
        <v>589</v>
      </c>
      <c r="D48" s="18" t="s">
        <v>588</v>
      </c>
      <c r="E48" s="18">
        <v>290000</v>
      </c>
      <c r="F48" s="19">
        <v>2103370000</v>
      </c>
      <c r="G48" s="19">
        <v>0.18173007835590121</v>
      </c>
      <c r="H48" s="9"/>
    </row>
    <row r="49" spans="1:8" s="6" customFormat="1" ht="63" x14ac:dyDescent="0.2">
      <c r="A49" s="17" t="s">
        <v>925</v>
      </c>
      <c r="B49" s="17" t="s">
        <v>586</v>
      </c>
      <c r="C49" s="14" t="s">
        <v>585</v>
      </c>
      <c r="D49" s="18" t="s">
        <v>584</v>
      </c>
      <c r="E49" s="18">
        <v>335000</v>
      </c>
      <c r="F49" s="19">
        <v>510506500</v>
      </c>
      <c r="G49" s="19">
        <v>4.4134331908764236E-2</v>
      </c>
      <c r="H49" s="9"/>
    </row>
    <row r="50" spans="1:8" s="6" customFormat="1" ht="31.5" x14ac:dyDescent="0.2">
      <c r="A50" s="17" t="s">
        <v>926</v>
      </c>
      <c r="B50" s="17" t="s">
        <v>582</v>
      </c>
      <c r="C50" s="14" t="s">
        <v>581</v>
      </c>
      <c r="D50" s="18" t="s">
        <v>580</v>
      </c>
      <c r="E50" s="18">
        <v>550000</v>
      </c>
      <c r="F50" s="19">
        <v>3234550000</v>
      </c>
      <c r="G50" s="19">
        <v>0.27944438750170841</v>
      </c>
      <c r="H50" s="9"/>
    </row>
    <row r="51" spans="1:8" s="6" customFormat="1" ht="47.25" x14ac:dyDescent="0.2">
      <c r="A51" s="17" t="s">
        <v>927</v>
      </c>
      <c r="B51" s="17" t="s">
        <v>578</v>
      </c>
      <c r="C51" s="14" t="s">
        <v>577</v>
      </c>
      <c r="D51" s="18" t="s">
        <v>576</v>
      </c>
      <c r="E51" s="18">
        <v>900000</v>
      </c>
      <c r="F51" s="19">
        <v>1121130000</v>
      </c>
      <c r="G51" s="19">
        <v>9.6881598878384254E-2</v>
      </c>
      <c r="H51" s="9"/>
    </row>
    <row r="52" spans="1:8" s="6" customFormat="1" ht="31.5" x14ac:dyDescent="0.2">
      <c r="A52" s="17" t="s">
        <v>928</v>
      </c>
      <c r="B52" s="17" t="s">
        <v>83</v>
      </c>
      <c r="C52" s="14" t="s">
        <v>84</v>
      </c>
      <c r="D52" s="18" t="s">
        <v>128</v>
      </c>
      <c r="E52" s="18">
        <v>2140000</v>
      </c>
      <c r="F52" s="19">
        <v>6517584000</v>
      </c>
      <c r="G52" s="19">
        <v>0.56304151546736891</v>
      </c>
      <c r="H52" s="9"/>
    </row>
    <row r="53" spans="1:8" s="6" customFormat="1" ht="15.75" x14ac:dyDescent="0.2">
      <c r="A53" s="17" t="s">
        <v>929</v>
      </c>
      <c r="B53" s="17" t="s">
        <v>37</v>
      </c>
      <c r="C53" s="14" t="s">
        <v>53</v>
      </c>
      <c r="D53" s="18" t="s">
        <v>129</v>
      </c>
      <c r="E53" s="18">
        <v>427000</v>
      </c>
      <c r="F53" s="19">
        <v>5605229000</v>
      </c>
      <c r="G53" s="19">
        <v>0.48422988644217141</v>
      </c>
      <c r="H53" s="9"/>
    </row>
    <row r="54" spans="1:8" s="6" customFormat="1" ht="47.25" x14ac:dyDescent="0.2">
      <c r="A54" s="17" t="s">
        <v>930</v>
      </c>
      <c r="B54" s="17" t="s">
        <v>572</v>
      </c>
      <c r="C54" s="14" t="s">
        <v>571</v>
      </c>
      <c r="D54" s="18" t="s">
        <v>570</v>
      </c>
      <c r="E54" s="18">
        <v>3550000</v>
      </c>
      <c r="F54" s="19">
        <v>1347225000</v>
      </c>
      <c r="G54" s="19">
        <v>0.11641228075599991</v>
      </c>
      <c r="H54" s="9"/>
    </row>
    <row r="55" spans="1:8" s="6" customFormat="1" ht="110.25" x14ac:dyDescent="0.2">
      <c r="A55" s="17" t="s">
        <v>2013</v>
      </c>
      <c r="B55" s="17" t="s">
        <v>138</v>
      </c>
      <c r="C55" s="14" t="s">
        <v>139</v>
      </c>
      <c r="D55" s="18" t="s">
        <v>140</v>
      </c>
      <c r="E55" s="18">
        <v>845000</v>
      </c>
      <c r="F55" s="19">
        <v>930936500</v>
      </c>
      <c r="G55" s="19">
        <v>8.0452183173966671E-2</v>
      </c>
      <c r="H55" s="9"/>
    </row>
    <row r="56" spans="1:8" s="6" customFormat="1" ht="15.75" x14ac:dyDescent="0.2">
      <c r="A56" s="17" t="s">
        <v>2014</v>
      </c>
      <c r="B56" s="17" t="s">
        <v>569</v>
      </c>
      <c r="C56" s="14" t="s">
        <v>568</v>
      </c>
      <c r="D56" s="18" t="s">
        <v>567</v>
      </c>
      <c r="E56" s="18">
        <v>500000</v>
      </c>
      <c r="F56" s="19">
        <v>2151900000</v>
      </c>
      <c r="G56" s="19">
        <v>0.18592222763616256</v>
      </c>
      <c r="H56" s="9"/>
    </row>
    <row r="57" spans="1:8" s="6" customFormat="1" ht="31.5" x14ac:dyDescent="0.2">
      <c r="A57" s="17" t="s">
        <v>2015</v>
      </c>
      <c r="B57" s="17" t="s">
        <v>82</v>
      </c>
      <c r="C57" s="14" t="s">
        <v>51</v>
      </c>
      <c r="D57" s="18" t="s">
        <v>130</v>
      </c>
      <c r="E57" s="18">
        <v>283000</v>
      </c>
      <c r="F57" s="19">
        <v>2960180000</v>
      </c>
      <c r="G57" s="19">
        <v>0.2557435839157759</v>
      </c>
      <c r="H57" s="9"/>
    </row>
    <row r="58" spans="1:8" s="6" customFormat="1" ht="31.5" x14ac:dyDescent="0.2">
      <c r="A58" s="17" t="s">
        <v>2016</v>
      </c>
      <c r="B58" s="17" t="s">
        <v>566</v>
      </c>
      <c r="C58" s="14" t="s">
        <v>51</v>
      </c>
      <c r="D58" s="18" t="s">
        <v>130</v>
      </c>
      <c r="E58" s="18">
        <v>305000</v>
      </c>
      <c r="F58" s="19">
        <v>2188985000</v>
      </c>
      <c r="G58" s="19">
        <v>0.18912572765797364</v>
      </c>
      <c r="H58" s="9"/>
    </row>
    <row r="59" spans="1:8" s="6" customFormat="1" ht="94.5" x14ac:dyDescent="0.2">
      <c r="A59" s="17" t="s">
        <v>2017</v>
      </c>
      <c r="B59" s="17" t="s">
        <v>80</v>
      </c>
      <c r="C59" s="14" t="s">
        <v>81</v>
      </c>
      <c r="D59" s="18" t="s">
        <v>131</v>
      </c>
      <c r="E59" s="18">
        <v>1345000</v>
      </c>
      <c r="F59" s="19">
        <v>5480740500</v>
      </c>
      <c r="G59" s="19">
        <v>0.47347624177545367</v>
      </c>
      <c r="H59" s="9"/>
    </row>
    <row r="60" spans="1:8" s="6" customFormat="1" ht="31.5" x14ac:dyDescent="0.2">
      <c r="A60" s="17" t="s">
        <v>2018</v>
      </c>
      <c r="B60" s="17" t="s">
        <v>85</v>
      </c>
      <c r="C60" s="14" t="s">
        <v>49</v>
      </c>
      <c r="D60" s="18" t="s">
        <v>132</v>
      </c>
      <c r="E60" s="18">
        <v>16050000</v>
      </c>
      <c r="F60" s="19">
        <v>6209745000</v>
      </c>
      <c r="G60" s="19">
        <v>0.53644957146806183</v>
      </c>
      <c r="H60" s="9"/>
    </row>
    <row r="61" spans="1:8" s="6" customFormat="1" ht="31.5" x14ac:dyDescent="0.2">
      <c r="A61" s="17" t="s">
        <v>2019</v>
      </c>
      <c r="B61" s="17" t="s">
        <v>565</v>
      </c>
      <c r="C61" s="14" t="s">
        <v>49</v>
      </c>
      <c r="D61" s="18" t="s">
        <v>132</v>
      </c>
      <c r="E61" s="18">
        <v>1140000</v>
      </c>
      <c r="F61" s="19">
        <v>678357000</v>
      </c>
      <c r="G61" s="19">
        <v>5.8633700397668125E-2</v>
      </c>
      <c r="H61" s="9"/>
    </row>
    <row r="62" spans="1:8" s="6" customFormat="1" ht="15.75" x14ac:dyDescent="0.2">
      <c r="A62" s="17" t="s">
        <v>2020</v>
      </c>
      <c r="B62" s="17" t="s">
        <v>193</v>
      </c>
      <c r="C62" s="14" t="s">
        <v>194</v>
      </c>
      <c r="D62" s="18" t="s">
        <v>195</v>
      </c>
      <c r="E62" s="18">
        <v>7900000</v>
      </c>
      <c r="F62" s="19">
        <v>2295345000</v>
      </c>
      <c r="G62" s="19">
        <v>0.19831338472470753</v>
      </c>
      <c r="H62" s="9"/>
    </row>
    <row r="63" spans="1:8" s="6" customFormat="1" ht="15.75" x14ac:dyDescent="0.2">
      <c r="A63" s="17" t="s">
        <v>2021</v>
      </c>
      <c r="B63" s="17" t="s">
        <v>39</v>
      </c>
      <c r="C63" s="14" t="s">
        <v>96</v>
      </c>
      <c r="D63" s="18" t="s">
        <v>97</v>
      </c>
      <c r="E63" s="18">
        <v>2940000</v>
      </c>
      <c r="F63" s="19">
        <v>11984910000</v>
      </c>
      <c r="G63" s="19">
        <v>1.0353235421694935</v>
      </c>
      <c r="H63" s="9"/>
    </row>
    <row r="64" spans="1:8" s="6" customFormat="1" ht="47.25" x14ac:dyDescent="0.2">
      <c r="A64" s="17" t="s">
        <v>2022</v>
      </c>
      <c r="B64" s="17" t="s">
        <v>564</v>
      </c>
      <c r="C64" s="14" t="s">
        <v>563</v>
      </c>
      <c r="D64" s="18" t="s">
        <v>562</v>
      </c>
      <c r="E64" s="18">
        <v>350000</v>
      </c>
      <c r="F64" s="19">
        <v>1419075000</v>
      </c>
      <c r="G64" s="19">
        <v>0.12261887308624464</v>
      </c>
      <c r="H64" s="9"/>
    </row>
    <row r="65" spans="1:8" s="6" customFormat="1" ht="31.5" x14ac:dyDescent="0.2">
      <c r="A65" s="17" t="s">
        <v>2023</v>
      </c>
      <c r="B65" s="17" t="s">
        <v>88</v>
      </c>
      <c r="C65" s="14" t="s">
        <v>89</v>
      </c>
      <c r="D65" s="18" t="s">
        <v>133</v>
      </c>
      <c r="E65" s="18">
        <v>480000</v>
      </c>
      <c r="F65" s="19">
        <v>2027520000.0000002</v>
      </c>
      <c r="G65" s="19">
        <v>0.17517795548535059</v>
      </c>
      <c r="H65" s="9"/>
    </row>
    <row r="66" spans="1:8" s="6" customFormat="1" ht="15.75" x14ac:dyDescent="0.2">
      <c r="A66" s="17" t="s">
        <v>2024</v>
      </c>
      <c r="B66" s="17" t="s">
        <v>116</v>
      </c>
      <c r="C66" s="14" t="s">
        <v>117</v>
      </c>
      <c r="D66" s="18" t="s">
        <v>118</v>
      </c>
      <c r="E66" s="18">
        <v>525000</v>
      </c>
      <c r="F66" s="19">
        <v>2312625000</v>
      </c>
      <c r="G66" s="19">
        <v>0.19980607665882902</v>
      </c>
      <c r="H66" s="9"/>
    </row>
    <row r="67" spans="1:8" s="6" customFormat="1" ht="47.25" x14ac:dyDescent="0.2">
      <c r="A67" s="17" t="s">
        <v>2025</v>
      </c>
      <c r="B67" s="17" t="s">
        <v>112</v>
      </c>
      <c r="C67" s="14" t="s">
        <v>114</v>
      </c>
      <c r="D67" s="18" t="s">
        <v>113</v>
      </c>
      <c r="E67" s="18">
        <v>4710000</v>
      </c>
      <c r="F67" s="19">
        <v>3081517500</v>
      </c>
      <c r="G67" s="19">
        <v>0.26622503689936772</v>
      </c>
      <c r="H67" s="9"/>
    </row>
    <row r="68" spans="1:8" s="6" customFormat="1" ht="47.25" x14ac:dyDescent="0.2">
      <c r="A68" s="17" t="s">
        <v>2026</v>
      </c>
      <c r="B68" s="17" t="s">
        <v>42</v>
      </c>
      <c r="C68" s="14" t="s">
        <v>50</v>
      </c>
      <c r="D68" s="18" t="s">
        <v>134</v>
      </c>
      <c r="E68" s="18">
        <v>6651000</v>
      </c>
      <c r="F68" s="19">
        <v>12164679000</v>
      </c>
      <c r="G68" s="19">
        <v>1.0508524620945565</v>
      </c>
      <c r="H68" s="9"/>
    </row>
    <row r="69" spans="1:8" s="6" customFormat="1" ht="63" x14ac:dyDescent="0.2">
      <c r="A69" s="17" t="s">
        <v>2027</v>
      </c>
      <c r="B69" s="17" t="s">
        <v>207</v>
      </c>
      <c r="C69" s="14" t="s">
        <v>201</v>
      </c>
      <c r="D69" s="18" t="s">
        <v>202</v>
      </c>
      <c r="E69" s="18">
        <v>5681000</v>
      </c>
      <c r="F69" s="19">
        <v>6595072900</v>
      </c>
      <c r="G69" s="19">
        <v>0.56973521083854628</v>
      </c>
      <c r="H69" s="9"/>
    </row>
    <row r="70" spans="1:8" s="6" customFormat="1" ht="63" x14ac:dyDescent="0.2">
      <c r="A70" s="17" t="s">
        <v>2028</v>
      </c>
      <c r="B70" s="17" t="s">
        <v>200</v>
      </c>
      <c r="C70" s="14" t="s">
        <v>201</v>
      </c>
      <c r="D70" s="18" t="s">
        <v>202</v>
      </c>
      <c r="E70" s="18">
        <v>1650000</v>
      </c>
      <c r="F70" s="19">
        <v>1953270000</v>
      </c>
      <c r="G70" s="19">
        <v>0.16876404483092228</v>
      </c>
      <c r="H70" s="9"/>
    </row>
    <row r="71" spans="1:8" s="6" customFormat="1" ht="63" x14ac:dyDescent="0.2">
      <c r="A71" s="17" t="s">
        <v>2029</v>
      </c>
      <c r="B71" s="17" t="s">
        <v>561</v>
      </c>
      <c r="C71" s="14" t="s">
        <v>201</v>
      </c>
      <c r="D71" s="18" t="s">
        <v>202</v>
      </c>
      <c r="E71" s="18">
        <v>403000</v>
      </c>
      <c r="F71" s="19">
        <v>1636824800</v>
      </c>
      <c r="G71" s="19">
        <v>0.1414286745976201</v>
      </c>
      <c r="H71" s="9"/>
    </row>
    <row r="72" spans="1:8" s="6" customFormat="1" ht="63" x14ac:dyDescent="0.2">
      <c r="A72" s="17" t="s">
        <v>2030</v>
      </c>
      <c r="B72" s="17" t="s">
        <v>560</v>
      </c>
      <c r="C72" s="14" t="s">
        <v>201</v>
      </c>
      <c r="D72" s="18" t="s">
        <v>202</v>
      </c>
      <c r="E72" s="18">
        <v>6997000</v>
      </c>
      <c r="F72" s="19">
        <v>1429137250</v>
      </c>
      <c r="G72" s="19">
        <v>0.1234880767560429</v>
      </c>
      <c r="H72" s="9"/>
    </row>
    <row r="73" spans="1:8" s="6" customFormat="1" ht="31.5" x14ac:dyDescent="0.2">
      <c r="A73" s="17" t="s">
        <v>2031</v>
      </c>
      <c r="B73" s="17" t="s">
        <v>228</v>
      </c>
      <c r="C73" s="14" t="s">
        <v>229</v>
      </c>
      <c r="D73" s="18" t="s">
        <v>230</v>
      </c>
      <c r="E73" s="18">
        <v>1630000</v>
      </c>
      <c r="F73" s="19">
        <v>3682007000</v>
      </c>
      <c r="G73" s="19">
        <v>0.31809690224512277</v>
      </c>
      <c r="H73" s="9"/>
    </row>
    <row r="74" spans="1:8" s="6" customFormat="1" ht="31.5" x14ac:dyDescent="0.2">
      <c r="A74" s="17" t="s">
        <v>2032</v>
      </c>
      <c r="B74" s="17" t="s">
        <v>559</v>
      </c>
      <c r="C74" s="14" t="s">
        <v>229</v>
      </c>
      <c r="D74" s="18" t="s">
        <v>230</v>
      </c>
      <c r="E74" s="18">
        <v>363984</v>
      </c>
      <c r="F74" s="19">
        <v>540115857.60000002</v>
      </c>
      <c r="G74" s="19">
        <v>4.6692066241173891E-2</v>
      </c>
      <c r="H74" s="9"/>
    </row>
    <row r="75" spans="1:8" s="6" customFormat="1" ht="78.75" x14ac:dyDescent="0.2">
      <c r="A75" s="17" t="s">
        <v>2033</v>
      </c>
      <c r="B75" s="17" t="s">
        <v>558</v>
      </c>
      <c r="C75" s="14" t="s">
        <v>557</v>
      </c>
      <c r="D75" s="18" t="s">
        <v>556</v>
      </c>
      <c r="E75" s="18">
        <v>1320000</v>
      </c>
      <c r="F75" s="19">
        <v>1313400000</v>
      </c>
      <c r="G75" s="19">
        <v>0.11349038812453813</v>
      </c>
      <c r="H75" s="9"/>
    </row>
    <row r="76" spans="1:8" s="6" customFormat="1" ht="47.25" x14ac:dyDescent="0.2">
      <c r="A76" s="17" t="s">
        <v>2034</v>
      </c>
      <c r="B76" s="17" t="s">
        <v>59</v>
      </c>
      <c r="C76" s="14" t="s">
        <v>46</v>
      </c>
      <c r="D76" s="18" t="s">
        <v>135</v>
      </c>
      <c r="E76" s="18">
        <v>13350000</v>
      </c>
      <c r="F76" s="19">
        <v>16772940000</v>
      </c>
      <c r="G76" s="19">
        <v>1.4489261903947088</v>
      </c>
      <c r="H76" s="9"/>
    </row>
    <row r="77" spans="1:8" s="6" customFormat="1" ht="47.25" x14ac:dyDescent="0.2">
      <c r="A77" s="17" t="s">
        <v>2035</v>
      </c>
      <c r="B77" s="17" t="s">
        <v>69</v>
      </c>
      <c r="C77" s="14" t="s">
        <v>46</v>
      </c>
      <c r="D77" s="18" t="s">
        <v>135</v>
      </c>
      <c r="E77" s="18">
        <v>19235840</v>
      </c>
      <c r="F77" s="19">
        <v>14322044672</v>
      </c>
      <c r="G77" s="19">
        <v>1.237211393665447</v>
      </c>
      <c r="H77" s="9"/>
    </row>
    <row r="78" spans="1:8" s="6" customFormat="1" ht="47.25" x14ac:dyDescent="0.2">
      <c r="A78" s="17" t="s">
        <v>2036</v>
      </c>
      <c r="B78" s="17" t="s">
        <v>58</v>
      </c>
      <c r="C78" s="14" t="s">
        <v>46</v>
      </c>
      <c r="D78" s="18" t="s">
        <v>135</v>
      </c>
      <c r="E78" s="18">
        <v>11030000</v>
      </c>
      <c r="F78" s="19">
        <v>10637332000</v>
      </c>
      <c r="G78" s="19">
        <v>0.9189162035584072</v>
      </c>
      <c r="H78" s="9"/>
    </row>
    <row r="79" spans="1:8" s="6" customFormat="1" ht="47.25" x14ac:dyDescent="0.2">
      <c r="A79" s="17" t="s">
        <v>2037</v>
      </c>
      <c r="B79" s="17" t="s">
        <v>57</v>
      </c>
      <c r="C79" s="14" t="s">
        <v>46</v>
      </c>
      <c r="D79" s="18" t="s">
        <v>135</v>
      </c>
      <c r="E79" s="18">
        <v>8240000</v>
      </c>
      <c r="F79" s="19">
        <v>10601584000</v>
      </c>
      <c r="G79" s="19">
        <v>0.91582819711969343</v>
      </c>
      <c r="H79" s="9"/>
    </row>
    <row r="80" spans="1:8" s="6" customFormat="1" ht="47.25" x14ac:dyDescent="0.2">
      <c r="A80" s="17" t="s">
        <v>2038</v>
      </c>
      <c r="B80" s="17" t="s">
        <v>190</v>
      </c>
      <c r="C80" s="14" t="s">
        <v>46</v>
      </c>
      <c r="D80" s="18" t="s">
        <v>135</v>
      </c>
      <c r="E80" s="18">
        <v>14700000</v>
      </c>
      <c r="F80" s="19">
        <v>5647740000</v>
      </c>
      <c r="G80" s="19">
        <v>0.48790209864190742</v>
      </c>
      <c r="H80" s="9"/>
    </row>
    <row r="81" spans="1:8" s="6" customFormat="1" ht="47.25" x14ac:dyDescent="0.2">
      <c r="A81" s="17" t="s">
        <v>2039</v>
      </c>
      <c r="B81" s="17" t="s">
        <v>76</v>
      </c>
      <c r="C81" s="14" t="s">
        <v>46</v>
      </c>
      <c r="D81" s="18" t="s">
        <v>135</v>
      </c>
      <c r="E81" s="18">
        <v>11100000</v>
      </c>
      <c r="F81" s="19">
        <v>2980350000</v>
      </c>
      <c r="G81" s="19">
        <v>0.2574859216652684</v>
      </c>
      <c r="H81" s="9"/>
    </row>
    <row r="82" spans="1:8" s="6" customFormat="1" ht="47.25" x14ac:dyDescent="0.2">
      <c r="A82" s="17" t="s">
        <v>2040</v>
      </c>
      <c r="B82" s="17" t="s">
        <v>553</v>
      </c>
      <c r="C82" s="14" t="s">
        <v>46</v>
      </c>
      <c r="D82" s="18" t="s">
        <v>135</v>
      </c>
      <c r="E82" s="18">
        <v>1160000</v>
      </c>
      <c r="F82" s="19">
        <v>966280000</v>
      </c>
      <c r="G82" s="19">
        <v>8.3505247836792071E-2</v>
      </c>
      <c r="H82" s="9"/>
    </row>
    <row r="83" spans="1:8" s="6" customFormat="1" ht="47.25" x14ac:dyDescent="0.2">
      <c r="A83" s="17" t="s">
        <v>2041</v>
      </c>
      <c r="B83" s="17" t="s">
        <v>552</v>
      </c>
      <c r="C83" s="14" t="s">
        <v>46</v>
      </c>
      <c r="D83" s="18" t="s">
        <v>135</v>
      </c>
      <c r="E83" s="18">
        <v>681131</v>
      </c>
      <c r="F83" s="19">
        <v>15768182.650000006</v>
      </c>
      <c r="G83" s="19" t="s">
        <v>551</v>
      </c>
      <c r="H83" s="9"/>
    </row>
    <row r="84" spans="1:8" s="6" customFormat="1" ht="15.75" x14ac:dyDescent="0.2">
      <c r="A84" s="17" t="s">
        <v>2042</v>
      </c>
      <c r="B84" s="17" t="s">
        <v>931</v>
      </c>
      <c r="C84" s="14" t="s">
        <v>932</v>
      </c>
      <c r="D84" s="18" t="s">
        <v>933</v>
      </c>
      <c r="E84" s="18">
        <v>259864</v>
      </c>
      <c r="F84" s="19">
        <v>79492397.599999994</v>
      </c>
      <c r="G84" s="19">
        <v>6.9021979883305386E-3</v>
      </c>
      <c r="H84" s="9"/>
    </row>
    <row r="85" spans="1:8" s="6" customFormat="1" ht="15.75" x14ac:dyDescent="0.2">
      <c r="A85" s="17" t="s">
        <v>2043</v>
      </c>
      <c r="B85" s="17" t="s">
        <v>185</v>
      </c>
      <c r="C85" s="14" t="s">
        <v>48</v>
      </c>
      <c r="D85" s="18" t="s">
        <v>98</v>
      </c>
      <c r="E85" s="18">
        <v>5050000</v>
      </c>
      <c r="F85" s="19">
        <v>4586662500</v>
      </c>
      <c r="G85" s="19">
        <v>0.39624342817154895</v>
      </c>
      <c r="H85" s="9"/>
    </row>
    <row r="86" spans="1:8" s="6" customFormat="1" ht="31.5" x14ac:dyDescent="0.2">
      <c r="A86" s="17" t="s">
        <v>2044</v>
      </c>
      <c r="B86" s="17" t="s">
        <v>548</v>
      </c>
      <c r="C86" s="14" t="s">
        <v>48</v>
      </c>
      <c r="D86" s="18" t="s">
        <v>98</v>
      </c>
      <c r="E86" s="18">
        <v>893000</v>
      </c>
      <c r="F86" s="19">
        <v>1373166100</v>
      </c>
      <c r="G86" s="19">
        <v>0.11865314133078225</v>
      </c>
      <c r="H86" s="9"/>
    </row>
    <row r="87" spans="1:8" s="6" customFormat="1" ht="15.75" x14ac:dyDescent="0.2">
      <c r="A87" s="17" t="s">
        <v>2045</v>
      </c>
      <c r="B87" s="17" t="s">
        <v>546</v>
      </c>
      <c r="C87" s="14" t="s">
        <v>48</v>
      </c>
      <c r="D87" s="18" t="s">
        <v>98</v>
      </c>
      <c r="E87" s="18">
        <v>2708000</v>
      </c>
      <c r="F87" s="19">
        <v>914356200</v>
      </c>
      <c r="G87" s="19">
        <v>7.9019933169608189E-2</v>
      </c>
      <c r="H87" s="9"/>
    </row>
    <row r="88" spans="1:8" s="6" customFormat="1" ht="15.75" x14ac:dyDescent="0.2">
      <c r="A88" s="17" t="s">
        <v>2046</v>
      </c>
      <c r="B88" s="17" t="s">
        <v>544</v>
      </c>
      <c r="C88" s="14" t="s">
        <v>48</v>
      </c>
      <c r="D88" s="18" t="s">
        <v>98</v>
      </c>
      <c r="E88" s="18">
        <v>100000</v>
      </c>
      <c r="F88" s="19">
        <v>62440000</v>
      </c>
      <c r="G88" s="19">
        <v>5.4291669492707783E-3</v>
      </c>
      <c r="H88" s="9"/>
    </row>
    <row r="89" spans="1:8" s="6" customFormat="1" ht="15.75" x14ac:dyDescent="0.2">
      <c r="A89" s="17" t="s">
        <v>2047</v>
      </c>
      <c r="B89" s="17" t="s">
        <v>75</v>
      </c>
      <c r="C89" s="14" t="s">
        <v>74</v>
      </c>
      <c r="D89" s="18" t="s">
        <v>136</v>
      </c>
      <c r="E89" s="18">
        <v>1713000</v>
      </c>
      <c r="F89" s="19">
        <v>3134961300</v>
      </c>
      <c r="G89" s="19">
        <v>0.27084165317186787</v>
      </c>
      <c r="H89" s="9"/>
    </row>
    <row r="90" spans="1:8" s="6" customFormat="1" ht="15.75" x14ac:dyDescent="0.2">
      <c r="A90" s="17" t="s">
        <v>2048</v>
      </c>
      <c r="B90" s="17" t="s">
        <v>541</v>
      </c>
      <c r="C90" s="14" t="s">
        <v>74</v>
      </c>
      <c r="D90" s="18" t="s">
        <v>136</v>
      </c>
      <c r="E90" s="18">
        <v>3000000</v>
      </c>
      <c r="F90" s="19">
        <v>1784400000</v>
      </c>
      <c r="G90" s="19">
        <v>0.15417660924555793</v>
      </c>
      <c r="H90" s="9"/>
    </row>
    <row r="91" spans="1:8" s="6" customFormat="1" ht="15.75" x14ac:dyDescent="0.2">
      <c r="A91" s="17" t="s">
        <v>2049</v>
      </c>
      <c r="B91" s="17" t="s">
        <v>934</v>
      </c>
      <c r="C91" s="14" t="s">
        <v>74</v>
      </c>
      <c r="D91" s="18" t="s">
        <v>136</v>
      </c>
      <c r="E91" s="18">
        <v>600000</v>
      </c>
      <c r="F91" s="19">
        <v>246809999.99999997</v>
      </c>
      <c r="G91" s="19">
        <v>2.1355533378320499E-2</v>
      </c>
      <c r="H91" s="9"/>
    </row>
    <row r="92" spans="1:8" s="6" customFormat="1" ht="31.5" x14ac:dyDescent="0.2">
      <c r="A92" s="17" t="s">
        <v>2050</v>
      </c>
      <c r="B92" s="17" t="s">
        <v>539</v>
      </c>
      <c r="C92" s="14" t="s">
        <v>538</v>
      </c>
      <c r="D92" s="18" t="s">
        <v>537</v>
      </c>
      <c r="E92" s="18">
        <v>1020000</v>
      </c>
      <c r="F92" s="19">
        <v>1828044000</v>
      </c>
      <c r="G92" s="19">
        <v>0.15794669297083561</v>
      </c>
      <c r="H92" s="9"/>
    </row>
    <row r="93" spans="1:8" s="6" customFormat="1" ht="15.75" x14ac:dyDescent="0.2">
      <c r="A93" s="17" t="s">
        <v>2051</v>
      </c>
      <c r="B93" s="17" t="s">
        <v>93</v>
      </c>
      <c r="C93" s="14" t="s">
        <v>143</v>
      </c>
      <c r="D93" s="18" t="s">
        <v>144</v>
      </c>
      <c r="E93" s="18">
        <v>3175000</v>
      </c>
      <c r="F93" s="19">
        <v>3064192500</v>
      </c>
      <c r="G93" s="19">
        <v>0.26472845774666781</v>
      </c>
      <c r="H93" s="9"/>
    </row>
    <row r="94" spans="1:8" s="6" customFormat="1" ht="15.75" x14ac:dyDescent="0.2">
      <c r="A94" s="17"/>
      <c r="B94" s="17"/>
      <c r="C94" s="14"/>
      <c r="D94" s="18"/>
      <c r="E94" s="18"/>
      <c r="F94" s="19"/>
      <c r="G94" s="19"/>
      <c r="H94" s="13"/>
    </row>
    <row r="95" spans="1:8" s="6" customFormat="1" ht="15.75" x14ac:dyDescent="0.2">
      <c r="A95" s="10" t="s">
        <v>16</v>
      </c>
      <c r="B95" s="10"/>
      <c r="C95" s="10"/>
      <c r="D95" s="10"/>
      <c r="E95" s="12"/>
      <c r="F95" s="13"/>
      <c r="G95" s="21"/>
      <c r="H95" s="14"/>
    </row>
    <row r="96" spans="1:8" s="6" customFormat="1" ht="15.75" x14ac:dyDescent="0.2">
      <c r="A96" s="15" t="s">
        <v>5</v>
      </c>
      <c r="B96" s="15"/>
      <c r="C96" s="15"/>
      <c r="D96" s="15"/>
      <c r="E96" s="16"/>
      <c r="F96" s="13"/>
      <c r="G96" s="21"/>
      <c r="H96" s="14"/>
    </row>
    <row r="97" spans="1:8" s="6" customFormat="1" ht="15.75" x14ac:dyDescent="0.2">
      <c r="A97" s="17" t="s">
        <v>935</v>
      </c>
      <c r="B97" s="17" t="s">
        <v>490</v>
      </c>
      <c r="C97" s="17"/>
      <c r="D97" s="17"/>
      <c r="E97" s="18">
        <v>353900000</v>
      </c>
      <c r="F97" s="19">
        <v>36651476550</v>
      </c>
      <c r="G97" s="19">
        <v>3.1662269927254116</v>
      </c>
      <c r="H97" s="14"/>
    </row>
    <row r="98" spans="1:8" s="6" customFormat="1" ht="15.75" x14ac:dyDescent="0.2">
      <c r="A98" s="17" t="s">
        <v>936</v>
      </c>
      <c r="B98" s="17" t="s">
        <v>534</v>
      </c>
      <c r="C98" s="17"/>
      <c r="D98" s="17"/>
      <c r="E98" s="18">
        <v>353101900</v>
      </c>
      <c r="F98" s="19">
        <v>34000640983.469994</v>
      </c>
      <c r="G98" s="19">
        <v>2.9372408313341083</v>
      </c>
      <c r="H98" s="14"/>
    </row>
    <row r="99" spans="1:8" s="6" customFormat="1" ht="15.75" x14ac:dyDescent="0.2">
      <c r="A99" s="17" t="s">
        <v>531</v>
      </c>
      <c r="B99" s="17" t="s">
        <v>530</v>
      </c>
      <c r="C99" s="17"/>
      <c r="D99" s="17"/>
      <c r="E99" s="18">
        <v>262424000</v>
      </c>
      <c r="F99" s="19">
        <v>27075228806.399998</v>
      </c>
      <c r="G99" s="19">
        <v>2.3390054784880934</v>
      </c>
      <c r="H99" s="14"/>
    </row>
    <row r="100" spans="1:8" s="6" customFormat="1" ht="15.75" x14ac:dyDescent="0.2">
      <c r="A100" s="17" t="s">
        <v>937</v>
      </c>
      <c r="B100" s="17" t="s">
        <v>485</v>
      </c>
      <c r="C100" s="17"/>
      <c r="D100" s="17"/>
      <c r="E100" s="18">
        <v>227703300</v>
      </c>
      <c r="F100" s="19">
        <v>20442837948.720001</v>
      </c>
      <c r="G100" s="19">
        <v>1.7660820793445722</v>
      </c>
      <c r="H100" s="14"/>
    </row>
    <row r="101" spans="1:8" s="6" customFormat="1" ht="15.75" x14ac:dyDescent="0.2">
      <c r="A101" s="17" t="s">
        <v>938</v>
      </c>
      <c r="B101" s="17" t="s">
        <v>468</v>
      </c>
      <c r="C101" s="17"/>
      <c r="D101" s="17"/>
      <c r="E101" s="18">
        <v>173650000</v>
      </c>
      <c r="F101" s="19">
        <v>16957981765.000002</v>
      </c>
      <c r="G101" s="19">
        <v>1.4650510193322897</v>
      </c>
      <c r="H101" s="14"/>
    </row>
    <row r="102" spans="1:8" s="6" customFormat="1" ht="15.75" x14ac:dyDescent="0.2">
      <c r="A102" s="17" t="s">
        <v>939</v>
      </c>
      <c r="B102" s="17" t="s">
        <v>517</v>
      </c>
      <c r="C102" s="17"/>
      <c r="D102" s="17"/>
      <c r="E102" s="18">
        <v>151800000</v>
      </c>
      <c r="F102" s="19">
        <v>15309424680</v>
      </c>
      <c r="G102" s="19">
        <v>1.3226443142559969</v>
      </c>
      <c r="H102" s="14"/>
    </row>
    <row r="103" spans="1:8" s="6" customFormat="1" ht="15.75" x14ac:dyDescent="0.2">
      <c r="A103" s="17" t="s">
        <v>940</v>
      </c>
      <c r="B103" s="17" t="s">
        <v>491</v>
      </c>
      <c r="C103" s="17"/>
      <c r="D103" s="17"/>
      <c r="E103" s="18">
        <v>141530000</v>
      </c>
      <c r="F103" s="19">
        <v>13526036253</v>
      </c>
      <c r="G103" s="19">
        <v>1.1685905225668467</v>
      </c>
      <c r="H103" s="14"/>
    </row>
    <row r="104" spans="1:8" s="6" customFormat="1" ht="15.75" x14ac:dyDescent="0.2">
      <c r="A104" s="17" t="s">
        <v>941</v>
      </c>
      <c r="B104" s="17" t="s">
        <v>489</v>
      </c>
      <c r="C104" s="17"/>
      <c r="D104" s="17"/>
      <c r="E104" s="18">
        <v>128867300</v>
      </c>
      <c r="F104" s="19">
        <v>13224800474.82</v>
      </c>
      <c r="G104" s="19">
        <v>1.1425689822683458</v>
      </c>
      <c r="H104" s="14"/>
    </row>
    <row r="105" spans="1:8" s="6" customFormat="1" ht="15.75" x14ac:dyDescent="0.2">
      <c r="A105" s="17" t="s">
        <v>942</v>
      </c>
      <c r="B105" s="17" t="s">
        <v>479</v>
      </c>
      <c r="C105" s="17"/>
      <c r="D105" s="17"/>
      <c r="E105" s="18">
        <v>135614000</v>
      </c>
      <c r="F105" s="19">
        <v>13111920958.4</v>
      </c>
      <c r="G105" s="19">
        <v>1.1328181521938279</v>
      </c>
      <c r="H105" s="14"/>
    </row>
    <row r="106" spans="1:8" s="6" customFormat="1" ht="15.75" x14ac:dyDescent="0.2">
      <c r="A106" s="17" t="s">
        <v>2052</v>
      </c>
      <c r="B106" s="17" t="s">
        <v>532</v>
      </c>
      <c r="C106" s="17"/>
      <c r="D106" s="17"/>
      <c r="E106" s="18">
        <v>134425000</v>
      </c>
      <c r="F106" s="19">
        <v>12877350415</v>
      </c>
      <c r="G106" s="19">
        <v>1.1125553305436153</v>
      </c>
      <c r="H106" s="14"/>
    </row>
    <row r="107" spans="1:8" s="6" customFormat="1" ht="15.75" x14ac:dyDescent="0.2">
      <c r="A107" s="17" t="s">
        <v>2053</v>
      </c>
      <c r="B107" s="17" t="s">
        <v>528</v>
      </c>
      <c r="C107" s="17"/>
      <c r="D107" s="17"/>
      <c r="E107" s="18">
        <v>129666300</v>
      </c>
      <c r="F107" s="19">
        <v>12829793153.609999</v>
      </c>
      <c r="G107" s="19">
        <v>1.1084472089877262</v>
      </c>
      <c r="H107" s="14"/>
    </row>
    <row r="108" spans="1:8" s="6" customFormat="1" ht="15.75" x14ac:dyDescent="0.2">
      <c r="A108" s="17" t="s">
        <v>943</v>
      </c>
      <c r="B108" s="17" t="s">
        <v>515</v>
      </c>
      <c r="C108" s="17"/>
      <c r="D108" s="17"/>
      <c r="E108" s="18">
        <v>121490000</v>
      </c>
      <c r="F108" s="19">
        <v>12167174904</v>
      </c>
      <c r="G108" s="19">
        <v>1.051208498536653</v>
      </c>
      <c r="H108" s="14"/>
    </row>
    <row r="109" spans="1:8" s="6" customFormat="1" ht="15.75" x14ac:dyDescent="0.2">
      <c r="A109" s="17" t="s">
        <v>944</v>
      </c>
      <c r="B109" s="17" t="s">
        <v>503</v>
      </c>
      <c r="C109" s="17"/>
      <c r="D109" s="17"/>
      <c r="E109" s="18">
        <v>109681700</v>
      </c>
      <c r="F109" s="19">
        <v>11634354709.459999</v>
      </c>
      <c r="G109" s="19">
        <v>1.0051820861103278</v>
      </c>
      <c r="H109" s="14"/>
    </row>
    <row r="110" spans="1:8" s="6" customFormat="1" ht="15.75" x14ac:dyDescent="0.2">
      <c r="A110" s="17" t="s">
        <v>945</v>
      </c>
      <c r="B110" s="17" t="s">
        <v>513</v>
      </c>
      <c r="C110" s="17"/>
      <c r="D110" s="17"/>
      <c r="E110" s="18">
        <v>118000000</v>
      </c>
      <c r="F110" s="19">
        <v>11460112800</v>
      </c>
      <c r="G110" s="19">
        <v>0.99013061083041642</v>
      </c>
      <c r="H110" s="14"/>
    </row>
    <row r="111" spans="1:8" s="6" customFormat="1" ht="15.75" x14ac:dyDescent="0.2">
      <c r="A111" s="17" t="s">
        <v>2054</v>
      </c>
      <c r="B111" s="17" t="s">
        <v>523</v>
      </c>
      <c r="C111" s="17"/>
      <c r="D111" s="17"/>
      <c r="E111" s="18">
        <v>112000000</v>
      </c>
      <c r="F111" s="19">
        <v>10610835200</v>
      </c>
      <c r="G111" s="19">
        <v>0.91676777383099173</v>
      </c>
      <c r="H111" s="14"/>
    </row>
    <row r="112" spans="1:8" s="6" customFormat="1" ht="15.75" x14ac:dyDescent="0.2">
      <c r="A112" s="17" t="s">
        <v>2055</v>
      </c>
      <c r="B112" s="17" t="s">
        <v>526</v>
      </c>
      <c r="C112" s="17"/>
      <c r="D112" s="17"/>
      <c r="E112" s="18">
        <v>98410700</v>
      </c>
      <c r="F112" s="19">
        <v>10522514892.15</v>
      </c>
      <c r="G112" s="19">
        <v>0.90913843290814333</v>
      </c>
      <c r="H112" s="14"/>
    </row>
    <row r="113" spans="1:8" s="6" customFormat="1" ht="15.75" x14ac:dyDescent="0.2">
      <c r="A113" s="17" t="s">
        <v>946</v>
      </c>
      <c r="B113" s="17" t="s">
        <v>496</v>
      </c>
      <c r="C113" s="17"/>
      <c r="D113" s="17"/>
      <c r="E113" s="18">
        <v>77268800</v>
      </c>
      <c r="F113" s="19">
        <v>7751559654.7200003</v>
      </c>
      <c r="G113" s="19">
        <v>0.66977601781998009</v>
      </c>
      <c r="H113" s="14"/>
    </row>
    <row r="114" spans="1:8" s="6" customFormat="1" ht="15.75" x14ac:dyDescent="0.2">
      <c r="A114" s="17" t="s">
        <v>947</v>
      </c>
      <c r="B114" s="17" t="s">
        <v>493</v>
      </c>
      <c r="C114" s="17"/>
      <c r="D114" s="17"/>
      <c r="E114" s="18">
        <v>82708900</v>
      </c>
      <c r="F114" s="19">
        <v>7362374087.9499998</v>
      </c>
      <c r="G114" s="19">
        <v>0.636157143028656</v>
      </c>
      <c r="H114" s="14"/>
    </row>
    <row r="115" spans="1:8" s="6" customFormat="1" ht="15.75" x14ac:dyDescent="0.2">
      <c r="A115" s="17" t="s">
        <v>948</v>
      </c>
      <c r="B115" s="17" t="s">
        <v>521</v>
      </c>
      <c r="C115" s="17"/>
      <c r="D115" s="17"/>
      <c r="E115" s="18">
        <v>54847000</v>
      </c>
      <c r="F115" s="19">
        <v>6401138523</v>
      </c>
      <c r="G115" s="19">
        <v>0.55312308199905069</v>
      </c>
      <c r="H115" s="14"/>
    </row>
    <row r="116" spans="1:8" s="6" customFormat="1" ht="15.75" x14ac:dyDescent="0.2">
      <c r="A116" s="17" t="s">
        <v>949</v>
      </c>
      <c r="B116" s="17" t="s">
        <v>507</v>
      </c>
      <c r="C116" s="17"/>
      <c r="D116" s="17"/>
      <c r="E116" s="18">
        <v>67500000</v>
      </c>
      <c r="F116" s="19">
        <v>6004624500</v>
      </c>
      <c r="G116" s="19">
        <v>0.51887115584753662</v>
      </c>
      <c r="H116" s="14"/>
    </row>
    <row r="117" spans="1:8" s="6" customFormat="1" ht="15.75" x14ac:dyDescent="0.2">
      <c r="A117" s="17" t="s">
        <v>731</v>
      </c>
      <c r="B117" s="17" t="s">
        <v>494</v>
      </c>
      <c r="C117" s="17"/>
      <c r="D117" s="17"/>
      <c r="E117" s="18">
        <v>53625000</v>
      </c>
      <c r="F117" s="19">
        <v>5581037962.5</v>
      </c>
      <c r="G117" s="19">
        <v>0.48228063455536641</v>
      </c>
      <c r="H117" s="14"/>
    </row>
    <row r="118" spans="1:8" s="6" customFormat="1" ht="15.75" x14ac:dyDescent="0.2">
      <c r="A118" s="17" t="s">
        <v>950</v>
      </c>
      <c r="B118" s="17" t="s">
        <v>480</v>
      </c>
      <c r="C118" s="17"/>
      <c r="D118" s="17"/>
      <c r="E118" s="18">
        <v>56200000</v>
      </c>
      <c r="F118" s="19">
        <v>5496449920</v>
      </c>
      <c r="G118" s="19">
        <v>0.47497369654825555</v>
      </c>
      <c r="H118" s="14"/>
    </row>
    <row r="119" spans="1:8" s="6" customFormat="1" ht="15.75" x14ac:dyDescent="0.2">
      <c r="A119" s="17" t="s">
        <v>951</v>
      </c>
      <c r="B119" s="17" t="s">
        <v>476</v>
      </c>
      <c r="C119" s="17"/>
      <c r="D119" s="17"/>
      <c r="E119" s="18">
        <v>48900000</v>
      </c>
      <c r="F119" s="19">
        <v>5031785550</v>
      </c>
      <c r="G119" s="19">
        <v>0.43483476384150538</v>
      </c>
      <c r="H119" s="14"/>
    </row>
    <row r="120" spans="1:8" s="6" customFormat="1" ht="15.75" x14ac:dyDescent="0.2">
      <c r="A120" s="17" t="s">
        <v>2056</v>
      </c>
      <c r="B120" s="17" t="s">
        <v>505</v>
      </c>
      <c r="C120" s="17"/>
      <c r="D120" s="17"/>
      <c r="E120" s="18">
        <v>42998000</v>
      </c>
      <c r="F120" s="19">
        <v>4866698531.3999996</v>
      </c>
      <c r="G120" s="19">
        <v>0.42057411215791829</v>
      </c>
      <c r="H120" s="14"/>
    </row>
    <row r="121" spans="1:8" s="6" customFormat="1" ht="15.75" x14ac:dyDescent="0.2">
      <c r="A121" s="17" t="s">
        <v>2057</v>
      </c>
      <c r="B121" s="17" t="s">
        <v>511</v>
      </c>
      <c r="C121" s="17"/>
      <c r="D121" s="17"/>
      <c r="E121" s="18">
        <v>44526000</v>
      </c>
      <c r="F121" s="19">
        <v>4821070460.3999996</v>
      </c>
      <c r="G121" s="19">
        <v>0.41663263915148174</v>
      </c>
      <c r="H121" s="14"/>
    </row>
    <row r="122" spans="1:8" s="6" customFormat="1" ht="15.75" x14ac:dyDescent="0.2">
      <c r="A122" s="17" t="s">
        <v>2058</v>
      </c>
      <c r="B122" s="17" t="s">
        <v>467</v>
      </c>
      <c r="C122" s="17"/>
      <c r="D122" s="17"/>
      <c r="E122" s="18">
        <v>43294200</v>
      </c>
      <c r="F122" s="19">
        <v>4678527111.1199999</v>
      </c>
      <c r="G122" s="19">
        <v>0.40431936902804899</v>
      </c>
      <c r="H122" s="14"/>
    </row>
    <row r="123" spans="1:8" s="6" customFormat="1" ht="15.75" x14ac:dyDescent="0.2">
      <c r="A123" s="17" t="s">
        <v>2059</v>
      </c>
      <c r="B123" s="17" t="s">
        <v>952</v>
      </c>
      <c r="C123" s="17"/>
      <c r="D123" s="17"/>
      <c r="E123" s="18">
        <v>48425000</v>
      </c>
      <c r="F123" s="19">
        <v>4541175437.499999</v>
      </c>
      <c r="G123" s="19">
        <v>0.39245456952858937</v>
      </c>
      <c r="H123" s="14"/>
    </row>
    <row r="124" spans="1:8" s="6" customFormat="1" ht="15.75" x14ac:dyDescent="0.2">
      <c r="A124" s="17" t="s">
        <v>2060</v>
      </c>
      <c r="B124" s="17" t="s">
        <v>501</v>
      </c>
      <c r="C124" s="17"/>
      <c r="D124" s="17"/>
      <c r="E124" s="18">
        <v>47000000</v>
      </c>
      <c r="F124" s="19">
        <v>4528717900</v>
      </c>
      <c r="G124" s="19">
        <v>0.39137845461277548</v>
      </c>
      <c r="H124" s="14"/>
    </row>
    <row r="125" spans="1:8" s="6" customFormat="1" ht="15.75" x14ac:dyDescent="0.2">
      <c r="A125" s="17" t="s">
        <v>2061</v>
      </c>
      <c r="B125" s="17" t="s">
        <v>492</v>
      </c>
      <c r="C125" s="17"/>
      <c r="D125" s="17"/>
      <c r="E125" s="18">
        <v>39101900</v>
      </c>
      <c r="F125" s="19">
        <v>4185569040.9400001</v>
      </c>
      <c r="G125" s="19">
        <v>0.3617363519436867</v>
      </c>
      <c r="H125" s="14"/>
    </row>
    <row r="126" spans="1:8" s="6" customFormat="1" ht="15.75" x14ac:dyDescent="0.2">
      <c r="A126" s="17" t="s">
        <v>2062</v>
      </c>
      <c r="B126" s="17" t="s">
        <v>499</v>
      </c>
      <c r="C126" s="17"/>
      <c r="D126" s="17"/>
      <c r="E126" s="18">
        <v>41212100</v>
      </c>
      <c r="F126" s="19">
        <v>3909350957.5300002</v>
      </c>
      <c r="G126" s="19">
        <v>0.33787590604295725</v>
      </c>
      <c r="H126" s="14"/>
    </row>
    <row r="127" spans="1:8" s="6" customFormat="1" ht="15.75" x14ac:dyDescent="0.2">
      <c r="A127" s="17" t="s">
        <v>2063</v>
      </c>
      <c r="B127" s="17" t="s">
        <v>519</v>
      </c>
      <c r="C127" s="17"/>
      <c r="D127" s="17"/>
      <c r="E127" s="18">
        <v>35578600</v>
      </c>
      <c r="F127" s="19">
        <v>3863209776.6399999</v>
      </c>
      <c r="G127" s="19">
        <v>0.33389010925213874</v>
      </c>
      <c r="H127" s="14"/>
    </row>
    <row r="128" spans="1:8" s="6" customFormat="1" ht="15.75" x14ac:dyDescent="0.2">
      <c r="A128" s="17" t="s">
        <v>2064</v>
      </c>
      <c r="B128" s="17" t="s">
        <v>509</v>
      </c>
      <c r="C128" s="17"/>
      <c r="D128" s="17"/>
      <c r="E128" s="18">
        <v>35384000</v>
      </c>
      <c r="F128" s="19">
        <v>3782712366.4000001</v>
      </c>
      <c r="G128" s="19">
        <v>0.32693653083877555</v>
      </c>
      <c r="H128" s="14"/>
    </row>
    <row r="129" spans="1:8" s="6" customFormat="1" ht="15.75" x14ac:dyDescent="0.2">
      <c r="A129" s="17" t="s">
        <v>2065</v>
      </c>
      <c r="B129" s="17" t="s">
        <v>472</v>
      </c>
      <c r="C129" s="17"/>
      <c r="D129" s="17"/>
      <c r="E129" s="18">
        <v>36816300</v>
      </c>
      <c r="F129" s="19">
        <v>3779675488.5300002</v>
      </c>
      <c r="G129" s="19">
        <v>0.32667419732595954</v>
      </c>
      <c r="H129" s="14"/>
    </row>
    <row r="130" spans="1:8" s="6" customFormat="1" ht="15.75" x14ac:dyDescent="0.2">
      <c r="A130" s="17" t="s">
        <v>953</v>
      </c>
      <c r="B130" s="17" t="s">
        <v>477</v>
      </c>
      <c r="C130" s="17"/>
      <c r="D130" s="17"/>
      <c r="E130" s="18">
        <v>37000000</v>
      </c>
      <c r="F130" s="19">
        <v>3479824100</v>
      </c>
      <c r="G130" s="19">
        <v>0.30077224425339816</v>
      </c>
      <c r="H130" s="14"/>
    </row>
    <row r="131" spans="1:8" s="6" customFormat="1" ht="15.75" x14ac:dyDescent="0.2">
      <c r="A131" s="17" t="s">
        <v>954</v>
      </c>
      <c r="B131" s="17" t="s">
        <v>484</v>
      </c>
      <c r="C131" s="17"/>
      <c r="D131" s="17"/>
      <c r="E131" s="18">
        <v>30308000</v>
      </c>
      <c r="F131" s="19">
        <v>3308824376.4000001</v>
      </c>
      <c r="G131" s="19">
        <v>0.2860008375314812</v>
      </c>
      <c r="H131" s="14"/>
    </row>
    <row r="132" spans="1:8" s="6" customFormat="1" ht="15.75" x14ac:dyDescent="0.2">
      <c r="A132" s="17" t="s">
        <v>955</v>
      </c>
      <c r="B132" s="17" t="s">
        <v>469</v>
      </c>
      <c r="C132" s="17"/>
      <c r="D132" s="17"/>
      <c r="E132" s="18">
        <v>30827600</v>
      </c>
      <c r="F132" s="19">
        <v>3149292126.3200002</v>
      </c>
      <c r="G132" s="19">
        <v>0.2722200213898916</v>
      </c>
      <c r="H132" s="14"/>
    </row>
    <row r="133" spans="1:8" s="6" customFormat="1" ht="15.75" x14ac:dyDescent="0.2">
      <c r="A133" s="17" t="s">
        <v>956</v>
      </c>
      <c r="B133" s="17" t="s">
        <v>473</v>
      </c>
      <c r="C133" s="17"/>
      <c r="D133" s="17"/>
      <c r="E133" s="18">
        <v>27207000</v>
      </c>
      <c r="F133" s="19">
        <v>2841773870.6999998</v>
      </c>
      <c r="G133" s="19">
        <v>0.24565578413531489</v>
      </c>
      <c r="H133" s="14"/>
    </row>
    <row r="134" spans="1:8" s="6" customFormat="1" ht="15.75" x14ac:dyDescent="0.2">
      <c r="A134" s="17" t="s">
        <v>957</v>
      </c>
      <c r="B134" s="17" t="s">
        <v>465</v>
      </c>
      <c r="C134" s="17"/>
      <c r="D134" s="17"/>
      <c r="E134" s="18">
        <v>25490000</v>
      </c>
      <c r="F134" s="19">
        <v>2626005290</v>
      </c>
      <c r="G134" s="19">
        <v>0.22701712556773782</v>
      </c>
      <c r="H134" s="14"/>
    </row>
    <row r="135" spans="1:8" s="6" customFormat="1" ht="15.75" x14ac:dyDescent="0.2">
      <c r="A135" s="17" t="s">
        <v>958</v>
      </c>
      <c r="B135" s="17" t="s">
        <v>481</v>
      </c>
      <c r="C135" s="17"/>
      <c r="D135" s="17"/>
      <c r="E135" s="18">
        <v>22200000</v>
      </c>
      <c r="F135" s="19">
        <v>2278521420</v>
      </c>
      <c r="G135" s="19">
        <v>0.19700055323056651</v>
      </c>
      <c r="H135" s="14"/>
    </row>
    <row r="136" spans="1:8" s="6" customFormat="1" ht="15.75" x14ac:dyDescent="0.2">
      <c r="A136" s="17" t="s">
        <v>959</v>
      </c>
      <c r="B136" s="17" t="s">
        <v>475</v>
      </c>
      <c r="C136" s="17"/>
      <c r="D136" s="17"/>
      <c r="E136" s="18">
        <v>22550000</v>
      </c>
      <c r="F136" s="19">
        <v>2137970010.0000002</v>
      </c>
      <c r="G136" s="19">
        <v>0.18485935207105247</v>
      </c>
      <c r="H136" s="14"/>
    </row>
    <row r="137" spans="1:8" s="6" customFormat="1" ht="15.75" x14ac:dyDescent="0.2">
      <c r="A137" s="17" t="s">
        <v>960</v>
      </c>
      <c r="B137" s="17" t="s">
        <v>961</v>
      </c>
      <c r="C137" s="17"/>
      <c r="D137" s="17"/>
      <c r="E137" s="18">
        <v>20000000</v>
      </c>
      <c r="F137" s="19">
        <v>2097830000</v>
      </c>
      <c r="G137" s="19">
        <v>0.18139195223525639</v>
      </c>
      <c r="H137" s="14"/>
    </row>
    <row r="138" spans="1:8" s="6" customFormat="1" ht="15.75" x14ac:dyDescent="0.2">
      <c r="A138" s="17" t="s">
        <v>962</v>
      </c>
      <c r="B138" s="17" t="s">
        <v>963</v>
      </c>
      <c r="C138" s="17"/>
      <c r="D138" s="17"/>
      <c r="E138" s="18">
        <v>18556000</v>
      </c>
      <c r="F138" s="19">
        <v>1813489013.5999999</v>
      </c>
      <c r="G138" s="19">
        <v>0.1568298285697802</v>
      </c>
      <c r="H138" s="14"/>
    </row>
    <row r="139" spans="1:8" s="6" customFormat="1" ht="15.75" x14ac:dyDescent="0.2">
      <c r="A139" s="17" t="s">
        <v>964</v>
      </c>
      <c r="B139" s="17" t="s">
        <v>160</v>
      </c>
      <c r="C139" s="17"/>
      <c r="D139" s="17"/>
      <c r="E139" s="18">
        <v>15300000</v>
      </c>
      <c r="F139" s="19">
        <v>1556282340</v>
      </c>
      <c r="G139" s="19">
        <v>0.13461163834495735</v>
      </c>
      <c r="H139" s="14"/>
    </row>
    <row r="140" spans="1:8" s="6" customFormat="1" ht="15.75" x14ac:dyDescent="0.2">
      <c r="A140" s="17" t="s">
        <v>965</v>
      </c>
      <c r="B140" s="17" t="s">
        <v>466</v>
      </c>
      <c r="C140" s="17"/>
      <c r="D140" s="17"/>
      <c r="E140" s="18">
        <v>14062500</v>
      </c>
      <c r="F140" s="19">
        <v>1529728593.75</v>
      </c>
      <c r="G140" s="19">
        <v>0.13231785577273028</v>
      </c>
      <c r="H140" s="14"/>
    </row>
    <row r="141" spans="1:8" s="6" customFormat="1" ht="15.75" x14ac:dyDescent="0.2">
      <c r="A141" s="17" t="s">
        <v>2066</v>
      </c>
      <c r="B141" s="17" t="s">
        <v>239</v>
      </c>
      <c r="C141" s="17"/>
      <c r="D141" s="17"/>
      <c r="E141" s="18">
        <v>16500000</v>
      </c>
      <c r="F141" s="19">
        <v>1487902350</v>
      </c>
      <c r="G141" s="19">
        <v>0.12870479462225431</v>
      </c>
      <c r="H141" s="14"/>
    </row>
    <row r="142" spans="1:8" s="6" customFormat="1" ht="15.75" x14ac:dyDescent="0.2">
      <c r="A142" s="17" t="s">
        <v>2067</v>
      </c>
      <c r="B142" s="17" t="s">
        <v>972</v>
      </c>
      <c r="C142" s="17"/>
      <c r="D142" s="17"/>
      <c r="E142" s="18">
        <v>15600000</v>
      </c>
      <c r="F142" s="19">
        <v>1487778240</v>
      </c>
      <c r="G142" s="19">
        <v>0.12869407367341498</v>
      </c>
      <c r="H142" s="14"/>
    </row>
    <row r="143" spans="1:8" s="6" customFormat="1" ht="15.75" x14ac:dyDescent="0.2">
      <c r="A143" s="17" t="s">
        <v>2068</v>
      </c>
      <c r="B143" s="17" t="s">
        <v>488</v>
      </c>
      <c r="C143" s="17"/>
      <c r="D143" s="17"/>
      <c r="E143" s="18">
        <v>14300000</v>
      </c>
      <c r="F143" s="19">
        <v>1451720270</v>
      </c>
      <c r="G143" s="19">
        <v>0.1255792912093065</v>
      </c>
      <c r="H143" s="14"/>
    </row>
    <row r="144" spans="1:8" s="6" customFormat="1" ht="15.75" x14ac:dyDescent="0.2">
      <c r="A144" s="17" t="s">
        <v>2069</v>
      </c>
      <c r="B144" s="17" t="s">
        <v>967</v>
      </c>
      <c r="C144" s="17"/>
      <c r="D144" s="17"/>
      <c r="E144" s="18">
        <v>12300000</v>
      </c>
      <c r="F144" s="19">
        <v>1198948650</v>
      </c>
      <c r="G144" s="19">
        <v>0.10374421260115706</v>
      </c>
      <c r="H144" s="14"/>
    </row>
    <row r="145" spans="1:8" s="6" customFormat="1" ht="15.75" x14ac:dyDescent="0.2">
      <c r="A145" s="17" t="s">
        <v>2070</v>
      </c>
      <c r="B145" s="17" t="s">
        <v>968</v>
      </c>
      <c r="C145" s="17"/>
      <c r="D145" s="17"/>
      <c r="E145" s="18">
        <v>13804000</v>
      </c>
      <c r="F145" s="19">
        <v>1121362418.3999999</v>
      </c>
      <c r="G145" s="19">
        <v>9.704210946989536E-2</v>
      </c>
      <c r="H145" s="14"/>
    </row>
    <row r="146" spans="1:8" s="6" customFormat="1" ht="15.75" x14ac:dyDescent="0.2">
      <c r="A146" s="17" t="s">
        <v>2071</v>
      </c>
      <c r="B146" s="17" t="s">
        <v>753</v>
      </c>
      <c r="C146" s="17"/>
      <c r="D146" s="17"/>
      <c r="E146" s="18">
        <v>9000000</v>
      </c>
      <c r="F146" s="19">
        <v>904418100</v>
      </c>
      <c r="G146" s="19">
        <v>7.8301887581633534E-2</v>
      </c>
      <c r="H146" s="14"/>
    </row>
    <row r="147" spans="1:8" s="6" customFormat="1" ht="15.75" x14ac:dyDescent="0.2">
      <c r="A147" s="17" t="s">
        <v>2072</v>
      </c>
      <c r="B147" s="17" t="s">
        <v>969</v>
      </c>
      <c r="C147" s="17"/>
      <c r="D147" s="17"/>
      <c r="E147" s="18">
        <v>9612500</v>
      </c>
      <c r="F147" s="19">
        <v>752182931.25</v>
      </c>
      <c r="G147" s="19">
        <v>6.5151412553696678E-2</v>
      </c>
      <c r="H147" s="14"/>
    </row>
    <row r="148" spans="1:8" s="6" customFormat="1" ht="15.75" x14ac:dyDescent="0.2">
      <c r="A148" s="17" t="s">
        <v>2073</v>
      </c>
      <c r="B148" s="17" t="s">
        <v>970</v>
      </c>
      <c r="C148" s="17"/>
      <c r="D148" s="17"/>
      <c r="E148" s="18">
        <v>6808700</v>
      </c>
      <c r="F148" s="19">
        <v>699251447.38999999</v>
      </c>
      <c r="G148" s="19">
        <v>6.0579051499361956E-2</v>
      </c>
      <c r="H148" s="14"/>
    </row>
    <row r="149" spans="1:8" s="6" customFormat="1" ht="15.75" x14ac:dyDescent="0.2">
      <c r="A149" s="17" t="s">
        <v>2074</v>
      </c>
      <c r="B149" s="17" t="s">
        <v>483</v>
      </c>
      <c r="C149" s="17"/>
      <c r="D149" s="17"/>
      <c r="E149" s="18">
        <v>6257000</v>
      </c>
      <c r="F149" s="19">
        <v>662871585.5999999</v>
      </c>
      <c r="G149" s="19">
        <v>5.7436463174223774E-2</v>
      </c>
      <c r="H149" s="14"/>
    </row>
    <row r="150" spans="1:8" s="6" customFormat="1" ht="15.75" x14ac:dyDescent="0.2">
      <c r="A150" s="17" t="s">
        <v>2075</v>
      </c>
      <c r="B150" s="17" t="s">
        <v>971</v>
      </c>
      <c r="C150" s="17"/>
      <c r="D150" s="17"/>
      <c r="E150" s="18">
        <v>7516400</v>
      </c>
      <c r="F150" s="19">
        <v>544179843.5999999</v>
      </c>
      <c r="G150" s="19">
        <v>4.7183557738446638E-2</v>
      </c>
      <c r="H150" s="14"/>
    </row>
    <row r="151" spans="1:8" s="6" customFormat="1" ht="15.75" x14ac:dyDescent="0.2">
      <c r="A151" s="17" t="s">
        <v>973</v>
      </c>
      <c r="B151" s="17" t="s">
        <v>974</v>
      </c>
      <c r="C151" s="17"/>
      <c r="D151" s="17"/>
      <c r="E151" s="18">
        <v>7112500</v>
      </c>
      <c r="F151" s="19">
        <v>496493041.25</v>
      </c>
      <c r="G151" s="19">
        <v>4.3064246093082598E-2</v>
      </c>
      <c r="H151" s="14"/>
    </row>
    <row r="152" spans="1:8" s="6" customFormat="1" ht="15.75" x14ac:dyDescent="0.2">
      <c r="A152" s="17" t="s">
        <v>975</v>
      </c>
      <c r="B152" s="17" t="s">
        <v>976</v>
      </c>
      <c r="C152" s="17"/>
      <c r="D152" s="17"/>
      <c r="E152" s="18">
        <v>7105000</v>
      </c>
      <c r="F152" s="19">
        <v>440801305</v>
      </c>
      <c r="G152" s="19">
        <v>3.8253447163823541E-2</v>
      </c>
      <c r="H152" s="14"/>
    </row>
    <row r="153" spans="1:8" s="6" customFormat="1" ht="15.75" x14ac:dyDescent="0.2">
      <c r="A153" s="17" t="s">
        <v>977</v>
      </c>
      <c r="B153" s="17" t="s">
        <v>978</v>
      </c>
      <c r="C153" s="17"/>
      <c r="D153" s="17"/>
      <c r="E153" s="18">
        <v>5612500</v>
      </c>
      <c r="F153" s="19">
        <v>421421297.5</v>
      </c>
      <c r="G153" s="19">
        <v>3.6579351048171699E-2</v>
      </c>
      <c r="H153" s="14"/>
    </row>
    <row r="154" spans="1:8" s="6" customFormat="1" ht="15.75" x14ac:dyDescent="0.2">
      <c r="A154" s="17" t="s">
        <v>979</v>
      </c>
      <c r="B154" s="17" t="s">
        <v>980</v>
      </c>
      <c r="C154" s="17"/>
      <c r="D154" s="17"/>
      <c r="E154" s="18">
        <v>6097500</v>
      </c>
      <c r="F154" s="19">
        <v>407887384.5</v>
      </c>
      <c r="G154" s="19">
        <v>3.5410255980335932E-2</v>
      </c>
      <c r="H154" s="14"/>
    </row>
    <row r="155" spans="1:8" s="6" customFormat="1" ht="15.75" x14ac:dyDescent="0.2">
      <c r="A155" s="17" t="s">
        <v>981</v>
      </c>
      <c r="B155" s="17" t="s">
        <v>482</v>
      </c>
      <c r="C155" s="17"/>
      <c r="D155" s="17"/>
      <c r="E155" s="18">
        <v>5075000</v>
      </c>
      <c r="F155" s="19">
        <v>367642642.5</v>
      </c>
      <c r="G155" s="19">
        <v>3.1933809118403038E-2</v>
      </c>
      <c r="H155" s="14"/>
    </row>
    <row r="156" spans="1:8" s="6" customFormat="1" ht="15.75" x14ac:dyDescent="0.2">
      <c r="A156" s="17" t="s">
        <v>982</v>
      </c>
      <c r="B156" s="17" t="s">
        <v>983</v>
      </c>
      <c r="C156" s="17"/>
      <c r="D156" s="17"/>
      <c r="E156" s="18">
        <v>3500000</v>
      </c>
      <c r="F156" s="19">
        <v>351118950</v>
      </c>
      <c r="G156" s="19">
        <v>3.0506449019059651E-2</v>
      </c>
      <c r="H156" s="14"/>
    </row>
    <row r="157" spans="1:8" s="6" customFormat="1" ht="15.75" x14ac:dyDescent="0.2">
      <c r="A157" s="17" t="s">
        <v>984</v>
      </c>
      <c r="B157" s="17" t="s">
        <v>985</v>
      </c>
      <c r="C157" s="17"/>
      <c r="D157" s="17"/>
      <c r="E157" s="18">
        <v>5621000</v>
      </c>
      <c r="F157" s="19">
        <v>348236688.80000001</v>
      </c>
      <c r="G157" s="19">
        <v>3.0257471701624971E-2</v>
      </c>
      <c r="H157" s="14"/>
    </row>
    <row r="158" spans="1:8" s="6" customFormat="1" ht="15.75" x14ac:dyDescent="0.2">
      <c r="A158" s="17" t="s">
        <v>986</v>
      </c>
      <c r="B158" s="17" t="s">
        <v>987</v>
      </c>
      <c r="C158" s="17"/>
      <c r="D158" s="17"/>
      <c r="E158" s="18">
        <v>3491300</v>
      </c>
      <c r="F158" s="19">
        <v>338353753.42000002</v>
      </c>
      <c r="G158" s="19">
        <v>2.9403757701210044E-2</v>
      </c>
      <c r="H158" s="14"/>
    </row>
    <row r="159" spans="1:8" s="6" customFormat="1" ht="15.75" x14ac:dyDescent="0.2">
      <c r="A159" s="17" t="s">
        <v>988</v>
      </c>
      <c r="B159" s="17" t="s">
        <v>989</v>
      </c>
      <c r="C159" s="17"/>
      <c r="D159" s="17"/>
      <c r="E159" s="18">
        <v>4616000</v>
      </c>
      <c r="F159" s="19">
        <v>333929287.20000005</v>
      </c>
      <c r="G159" s="19">
        <v>2.9021560650319599E-2</v>
      </c>
      <c r="H159" s="14"/>
    </row>
    <row r="160" spans="1:8" s="6" customFormat="1" ht="15.75" x14ac:dyDescent="0.2">
      <c r="A160" s="17" t="s">
        <v>990</v>
      </c>
      <c r="B160" s="17" t="s">
        <v>991</v>
      </c>
      <c r="C160" s="17"/>
      <c r="D160" s="17"/>
      <c r="E160" s="18">
        <v>4599000</v>
      </c>
      <c r="F160" s="19">
        <v>307211820.30000001</v>
      </c>
      <c r="G160" s="19">
        <v>2.6713635456929091E-2</v>
      </c>
      <c r="H160" s="14"/>
    </row>
    <row r="161" spans="1:8" s="6" customFormat="1" ht="15.75" x14ac:dyDescent="0.2">
      <c r="A161" s="17" t="s">
        <v>992</v>
      </c>
      <c r="B161" s="17" t="s">
        <v>993</v>
      </c>
      <c r="C161" s="17"/>
      <c r="D161" s="17"/>
      <c r="E161" s="18">
        <v>3606400</v>
      </c>
      <c r="F161" s="19">
        <v>298724242.88</v>
      </c>
      <c r="G161" s="19">
        <v>2.5980456153973899E-2</v>
      </c>
      <c r="H161" s="14"/>
    </row>
    <row r="162" spans="1:8" s="6" customFormat="1" ht="15.75" x14ac:dyDescent="0.2">
      <c r="A162" s="17" t="s">
        <v>994</v>
      </c>
      <c r="B162" s="17" t="s">
        <v>995</v>
      </c>
      <c r="C162" s="17"/>
      <c r="D162" s="17"/>
      <c r="E162" s="18">
        <v>4060000</v>
      </c>
      <c r="F162" s="19">
        <v>261465218</v>
      </c>
      <c r="G162" s="19">
        <v>2.2761923404459549E-2</v>
      </c>
      <c r="H162" s="14"/>
    </row>
    <row r="163" spans="1:8" s="6" customFormat="1" ht="15.75" x14ac:dyDescent="0.2">
      <c r="A163" s="17" t="s">
        <v>2076</v>
      </c>
      <c r="B163" s="17" t="s">
        <v>2077</v>
      </c>
      <c r="C163" s="17"/>
      <c r="D163" s="17"/>
      <c r="E163" s="18">
        <v>2500000</v>
      </c>
      <c r="F163" s="19">
        <v>249351250</v>
      </c>
      <c r="G163" s="19">
        <v>2.1715486927387451E-2</v>
      </c>
      <c r="H163" s="14"/>
    </row>
    <row r="164" spans="1:8" s="6" customFormat="1" ht="15.75" x14ac:dyDescent="0.2">
      <c r="A164" s="17" t="s">
        <v>2078</v>
      </c>
      <c r="B164" s="17" t="s">
        <v>996</v>
      </c>
      <c r="C164" s="17"/>
      <c r="D164" s="17"/>
      <c r="E164" s="18">
        <v>3109900</v>
      </c>
      <c r="F164" s="19">
        <v>247279966.62000003</v>
      </c>
      <c r="G164" s="19">
        <v>2.1536564011032946E-2</v>
      </c>
      <c r="H164" s="14"/>
    </row>
    <row r="165" spans="1:8" s="6" customFormat="1" ht="15.75" x14ac:dyDescent="0.2">
      <c r="A165" s="17" t="s">
        <v>2079</v>
      </c>
      <c r="B165" s="17" t="s">
        <v>997</v>
      </c>
      <c r="C165" s="17"/>
      <c r="D165" s="17"/>
      <c r="E165" s="18">
        <v>4060000</v>
      </c>
      <c r="F165" s="19">
        <v>241849328</v>
      </c>
      <c r="G165" s="19">
        <v>2.1067451136889272E-2</v>
      </c>
      <c r="H165" s="14"/>
    </row>
    <row r="166" spans="1:8" s="6" customFormat="1" ht="15.75" x14ac:dyDescent="0.2">
      <c r="A166" s="17" t="s">
        <v>999</v>
      </c>
      <c r="B166" s="17" t="s">
        <v>1000</v>
      </c>
      <c r="C166" s="17"/>
      <c r="D166" s="17"/>
      <c r="E166" s="18">
        <v>3577000</v>
      </c>
      <c r="F166" s="19">
        <v>230032935.30000001</v>
      </c>
      <c r="G166" s="19">
        <v>2.0046719998364847E-2</v>
      </c>
      <c r="H166" s="14"/>
    </row>
    <row r="167" spans="1:8" s="6" customFormat="1" ht="15.75" x14ac:dyDescent="0.2">
      <c r="A167" s="17" t="s">
        <v>2080</v>
      </c>
      <c r="B167" s="17" t="s">
        <v>998</v>
      </c>
      <c r="C167" s="17"/>
      <c r="D167" s="17"/>
      <c r="E167" s="18">
        <v>3066000</v>
      </c>
      <c r="F167" s="19">
        <v>229896038.40000001</v>
      </c>
      <c r="G167" s="19">
        <v>2.0034894483409046E-2</v>
      </c>
      <c r="H167" s="14"/>
    </row>
    <row r="168" spans="1:8" s="6" customFormat="1" ht="15.75" x14ac:dyDescent="0.2">
      <c r="A168" s="17" t="s">
        <v>2081</v>
      </c>
      <c r="B168" s="17" t="s">
        <v>1001</v>
      </c>
      <c r="C168" s="17"/>
      <c r="D168" s="17"/>
      <c r="E168" s="18">
        <v>2500000</v>
      </c>
      <c r="F168" s="19">
        <v>211576500</v>
      </c>
      <c r="G168" s="19">
        <v>1.8452404483032373E-2</v>
      </c>
      <c r="H168" s="14"/>
    </row>
    <row r="169" spans="1:8" s="6" customFormat="1" ht="15.75" x14ac:dyDescent="0.2">
      <c r="A169" s="17" t="s">
        <v>2082</v>
      </c>
      <c r="B169" s="17" t="s">
        <v>1002</v>
      </c>
      <c r="C169" s="17"/>
      <c r="D169" s="17"/>
      <c r="E169" s="18">
        <v>3026400</v>
      </c>
      <c r="F169" s="19">
        <v>202326037.68000001</v>
      </c>
      <c r="G169" s="19">
        <v>1.7653325172155128E-2</v>
      </c>
      <c r="H169" s="14"/>
    </row>
    <row r="170" spans="1:8" s="6" customFormat="1" ht="15.75" x14ac:dyDescent="0.2">
      <c r="A170" s="17" t="s">
        <v>2083</v>
      </c>
      <c r="B170" s="17" t="s">
        <v>1003</v>
      </c>
      <c r="C170" s="17"/>
      <c r="D170" s="17"/>
      <c r="E170" s="18">
        <v>3026400</v>
      </c>
      <c r="F170" s="19">
        <v>194782433.03999999</v>
      </c>
      <c r="G170" s="19">
        <v>1.7001688725376801E-2</v>
      </c>
      <c r="H170" s="14"/>
    </row>
    <row r="171" spans="1:8" s="6" customFormat="1" ht="15.75" x14ac:dyDescent="0.2">
      <c r="A171" s="17" t="s">
        <v>2084</v>
      </c>
      <c r="B171" s="17" t="s">
        <v>1004</v>
      </c>
      <c r="C171" s="17"/>
      <c r="D171" s="17"/>
      <c r="E171" s="18">
        <v>2525400</v>
      </c>
      <c r="F171" s="19">
        <v>193687573.31999999</v>
      </c>
      <c r="G171" s="19">
        <v>1.6907111857724109E-2</v>
      </c>
      <c r="H171" s="14"/>
    </row>
    <row r="172" spans="1:8" s="6" customFormat="1" ht="15.75" x14ac:dyDescent="0.2">
      <c r="A172" s="17" t="s">
        <v>2085</v>
      </c>
      <c r="B172" s="17" t="s">
        <v>1005</v>
      </c>
      <c r="C172" s="17"/>
      <c r="D172" s="17"/>
      <c r="E172" s="18">
        <v>3026400</v>
      </c>
      <c r="F172" s="19">
        <v>187646484.47999999</v>
      </c>
      <c r="G172" s="19">
        <v>1.6385266684993825E-2</v>
      </c>
      <c r="H172" s="14"/>
    </row>
    <row r="173" spans="1:8" s="6" customFormat="1" ht="15.75" x14ac:dyDescent="0.2">
      <c r="A173" s="17" t="s">
        <v>2086</v>
      </c>
      <c r="B173" s="17" t="s">
        <v>1006</v>
      </c>
      <c r="C173" s="17"/>
      <c r="D173" s="17"/>
      <c r="E173" s="18">
        <v>2475000</v>
      </c>
      <c r="F173" s="19">
        <v>183287115</v>
      </c>
      <c r="G173" s="19">
        <v>1.6008692862039462E-2</v>
      </c>
      <c r="H173" s="14"/>
    </row>
    <row r="174" spans="1:8" s="6" customFormat="1" ht="15.75" x14ac:dyDescent="0.2">
      <c r="A174" s="17" t="s">
        <v>1007</v>
      </c>
      <c r="B174" s="17" t="s">
        <v>471</v>
      </c>
      <c r="C174" s="17"/>
      <c r="D174" s="17"/>
      <c r="E174" s="18">
        <v>2044000</v>
      </c>
      <c r="F174" s="19">
        <v>159727971.20000002</v>
      </c>
      <c r="G174" s="19">
        <v>1.3973591940449859E-2</v>
      </c>
      <c r="H174" s="14"/>
    </row>
    <row r="175" spans="1:8" s="6" customFormat="1" ht="15.75" x14ac:dyDescent="0.2">
      <c r="A175" s="17" t="s">
        <v>1008</v>
      </c>
      <c r="B175" s="17" t="s">
        <v>1009</v>
      </c>
      <c r="C175" s="17"/>
      <c r="D175" s="17"/>
      <c r="E175" s="18">
        <v>2097000</v>
      </c>
      <c r="F175" s="19">
        <v>157362444.90000001</v>
      </c>
      <c r="G175" s="19">
        <v>1.3769251545313155E-2</v>
      </c>
      <c r="H175" s="14"/>
    </row>
    <row r="176" spans="1:8" s="6" customFormat="1" ht="15.75" x14ac:dyDescent="0.2">
      <c r="A176" s="17" t="s">
        <v>1010</v>
      </c>
      <c r="B176" s="17" t="s">
        <v>1011</v>
      </c>
      <c r="C176" s="17"/>
      <c r="D176" s="17"/>
      <c r="E176" s="18">
        <v>1500000</v>
      </c>
      <c r="F176" s="19">
        <v>149300250</v>
      </c>
      <c r="G176" s="19">
        <v>1.3072817905351036E-2</v>
      </c>
      <c r="H176" s="14"/>
    </row>
    <row r="177" spans="1:8" s="6" customFormat="1" ht="15.75" x14ac:dyDescent="0.2">
      <c r="A177" s="17" t="s">
        <v>1012</v>
      </c>
      <c r="B177" s="17" t="s">
        <v>1013</v>
      </c>
      <c r="C177" s="17"/>
      <c r="D177" s="17"/>
      <c r="E177" s="18">
        <v>1500000</v>
      </c>
      <c r="F177" s="19">
        <v>144539700</v>
      </c>
      <c r="G177" s="19">
        <v>1.2661589051937721E-2</v>
      </c>
      <c r="H177" s="14"/>
    </row>
    <row r="178" spans="1:8" s="6" customFormat="1" ht="15.75" x14ac:dyDescent="0.2">
      <c r="A178" s="17" t="s">
        <v>1014</v>
      </c>
      <c r="B178" s="17" t="s">
        <v>1015</v>
      </c>
      <c r="C178" s="17"/>
      <c r="D178" s="17"/>
      <c r="E178" s="18">
        <v>1907500</v>
      </c>
      <c r="F178" s="19">
        <v>143085580.75</v>
      </c>
      <c r="G178" s="19">
        <v>1.2535978399407293E-2</v>
      </c>
      <c r="H178" s="14"/>
    </row>
    <row r="179" spans="1:8" s="6" customFormat="1" ht="15.75" x14ac:dyDescent="0.2">
      <c r="A179" s="17" t="s">
        <v>1016</v>
      </c>
      <c r="B179" s="17" t="s">
        <v>1017</v>
      </c>
      <c r="C179" s="17"/>
      <c r="D179" s="17"/>
      <c r="E179" s="18">
        <v>1500000</v>
      </c>
      <c r="F179" s="19">
        <v>139904250</v>
      </c>
      <c r="G179" s="19">
        <v>1.2261166666172474E-2</v>
      </c>
      <c r="H179" s="14"/>
    </row>
    <row r="180" spans="1:8" s="6" customFormat="1" ht="15.75" x14ac:dyDescent="0.2">
      <c r="A180" s="17" t="s">
        <v>1018</v>
      </c>
      <c r="B180" s="17" t="s">
        <v>1019</v>
      </c>
      <c r="C180" s="17"/>
      <c r="D180" s="17"/>
      <c r="E180" s="18">
        <v>1907500</v>
      </c>
      <c r="F180" s="19">
        <v>133022373.75</v>
      </c>
      <c r="G180" s="19">
        <v>1.1666692061427264E-2</v>
      </c>
      <c r="H180" s="14"/>
    </row>
    <row r="181" spans="1:8" s="6" customFormat="1" ht="15.75" x14ac:dyDescent="0.2">
      <c r="A181" s="17" t="s">
        <v>1020</v>
      </c>
      <c r="B181" s="17" t="s">
        <v>1021</v>
      </c>
      <c r="C181" s="17"/>
      <c r="D181" s="17"/>
      <c r="E181" s="18">
        <v>2044000</v>
      </c>
      <c r="F181" s="19">
        <v>121584274</v>
      </c>
      <c r="G181" s="19">
        <v>1.067863886475469E-2</v>
      </c>
      <c r="H181" s="14"/>
    </row>
    <row r="182" spans="1:8" s="6" customFormat="1" ht="15.75" x14ac:dyDescent="0.2">
      <c r="A182" s="17" t="s">
        <v>1022</v>
      </c>
      <c r="B182" s="17" t="s">
        <v>1023</v>
      </c>
      <c r="C182" s="17"/>
      <c r="D182" s="17"/>
      <c r="E182" s="18">
        <v>2044000</v>
      </c>
      <c r="F182" s="19">
        <v>117089313.59999999</v>
      </c>
      <c r="G182" s="19">
        <v>1.0290352340838284E-2</v>
      </c>
      <c r="H182" s="14"/>
    </row>
    <row r="183" spans="1:8" s="6" customFormat="1" ht="15.75" x14ac:dyDescent="0.2">
      <c r="A183" s="17" t="s">
        <v>1024</v>
      </c>
      <c r="B183" s="17" t="s">
        <v>478</v>
      </c>
      <c r="C183" s="17"/>
      <c r="D183" s="17"/>
      <c r="E183" s="18">
        <v>1533000</v>
      </c>
      <c r="F183" s="19">
        <v>106863590.39999999</v>
      </c>
      <c r="G183" s="19">
        <v>9.4070274252596366E-3</v>
      </c>
      <c r="H183" s="14"/>
    </row>
    <row r="184" spans="1:8" s="6" customFormat="1" ht="15.75" x14ac:dyDescent="0.2">
      <c r="A184" s="17" t="s">
        <v>1025</v>
      </c>
      <c r="B184" s="17" t="s">
        <v>1026</v>
      </c>
      <c r="C184" s="17"/>
      <c r="D184" s="17"/>
      <c r="E184" s="18">
        <v>1400000</v>
      </c>
      <c r="F184" s="19">
        <v>98839860</v>
      </c>
      <c r="G184" s="19">
        <v>8.7139164501644183E-3</v>
      </c>
      <c r="H184" s="14"/>
    </row>
    <row r="185" spans="1:8" s="6" customFormat="1" ht="15.75" x14ac:dyDescent="0.2">
      <c r="A185" s="17" t="s">
        <v>1027</v>
      </c>
      <c r="B185" s="17" t="s">
        <v>1028</v>
      </c>
      <c r="C185" s="17"/>
      <c r="D185" s="17"/>
      <c r="E185" s="18">
        <v>1522500</v>
      </c>
      <c r="F185" s="19">
        <v>87340648.5</v>
      </c>
      <c r="G185" s="19">
        <v>7.720584259492712E-3</v>
      </c>
      <c r="H185" s="14"/>
    </row>
    <row r="186" spans="1:8" s="6" customFormat="1" ht="15.75" x14ac:dyDescent="0.2">
      <c r="A186" s="17" t="s">
        <v>1029</v>
      </c>
      <c r="B186" s="17" t="s">
        <v>1030</v>
      </c>
      <c r="C186" s="17"/>
      <c r="D186" s="17"/>
      <c r="E186" s="18">
        <v>780000</v>
      </c>
      <c r="F186" s="19">
        <v>78859482</v>
      </c>
      <c r="G186" s="19">
        <v>6.9879587487003863E-3</v>
      </c>
      <c r="H186" s="14"/>
    </row>
    <row r="187" spans="1:8" s="6" customFormat="1" ht="15.75" x14ac:dyDescent="0.2">
      <c r="A187" s="17" t="s">
        <v>1031</v>
      </c>
      <c r="B187" s="17" t="s">
        <v>1032</v>
      </c>
      <c r="C187" s="17"/>
      <c r="D187" s="17"/>
      <c r="E187" s="18">
        <v>1000000</v>
      </c>
      <c r="F187" s="19">
        <v>77098500</v>
      </c>
      <c r="G187" s="19">
        <v>6.8358404832181453E-3</v>
      </c>
      <c r="H187" s="14"/>
    </row>
    <row r="188" spans="1:8" s="6" customFormat="1" ht="15.75" x14ac:dyDescent="0.2">
      <c r="A188" s="17" t="s">
        <v>1033</v>
      </c>
      <c r="B188" s="17" t="s">
        <v>1034</v>
      </c>
      <c r="C188" s="17"/>
      <c r="D188" s="17"/>
      <c r="E188" s="18">
        <v>600000</v>
      </c>
      <c r="F188" s="19">
        <v>58143060</v>
      </c>
      <c r="G188" s="19">
        <v>5.1984196269841245E-3</v>
      </c>
      <c r="H188" s="14"/>
    </row>
    <row r="189" spans="1:8" s="6" customFormat="1" ht="15.75" x14ac:dyDescent="0.2">
      <c r="A189" s="17" t="s">
        <v>1035</v>
      </c>
      <c r="B189" s="17" t="s">
        <v>1036</v>
      </c>
      <c r="C189" s="17"/>
      <c r="D189" s="17"/>
      <c r="E189" s="18">
        <v>510000</v>
      </c>
      <c r="F189" s="19">
        <v>35579691</v>
      </c>
      <c r="G189" s="19" t="s">
        <v>551</v>
      </c>
      <c r="H189" s="14"/>
    </row>
    <row r="190" spans="1:8" s="6" customFormat="1" ht="15.75" x14ac:dyDescent="0.2">
      <c r="A190" s="17" t="s">
        <v>1037</v>
      </c>
      <c r="B190" s="17" t="s">
        <v>1038</v>
      </c>
      <c r="C190" s="17"/>
      <c r="D190" s="17"/>
      <c r="E190" s="18">
        <v>491600</v>
      </c>
      <c r="F190" s="19">
        <v>34905074.800000004</v>
      </c>
      <c r="G190" s="19" t="s">
        <v>551</v>
      </c>
      <c r="H190" s="14"/>
    </row>
    <row r="191" spans="1:8" s="6" customFormat="1" ht="15.75" x14ac:dyDescent="0.2">
      <c r="A191" s="17" t="s">
        <v>1039</v>
      </c>
      <c r="B191" s="17" t="s">
        <v>1040</v>
      </c>
      <c r="C191" s="17"/>
      <c r="D191" s="17"/>
      <c r="E191" s="18">
        <v>488800</v>
      </c>
      <c r="F191" s="19">
        <v>33403858.800000001</v>
      </c>
      <c r="G191" s="19" t="s">
        <v>551</v>
      </c>
      <c r="H191" s="14"/>
    </row>
    <row r="192" spans="1:8" s="6" customFormat="1" ht="15.75" x14ac:dyDescent="0.2">
      <c r="A192" s="17" t="s">
        <v>1041</v>
      </c>
      <c r="B192" s="17" t="s">
        <v>1042</v>
      </c>
      <c r="C192" s="17"/>
      <c r="D192" s="17"/>
      <c r="E192" s="18">
        <v>359500</v>
      </c>
      <c r="F192" s="19">
        <v>25545818.350000001</v>
      </c>
      <c r="G192" s="19" t="s">
        <v>551</v>
      </c>
      <c r="H192" s="14"/>
    </row>
    <row r="193" spans="1:8" s="6" customFormat="1" ht="15.75" x14ac:dyDescent="0.2">
      <c r="A193" s="17" t="s">
        <v>1043</v>
      </c>
      <c r="B193" s="17" t="s">
        <v>1044</v>
      </c>
      <c r="C193" s="17"/>
      <c r="D193" s="17"/>
      <c r="E193" s="18">
        <v>359500</v>
      </c>
      <c r="F193" s="19">
        <v>24587319.450000003</v>
      </c>
      <c r="G193" s="19" t="s">
        <v>551</v>
      </c>
      <c r="H193" s="14"/>
    </row>
    <row r="194" spans="1:8" s="6" customFormat="1" ht="15.75" x14ac:dyDescent="0.2">
      <c r="A194" s="17" t="s">
        <v>1045</v>
      </c>
      <c r="B194" s="17" t="s">
        <v>1046</v>
      </c>
      <c r="C194" s="17"/>
      <c r="D194" s="17"/>
      <c r="E194" s="18">
        <v>359500</v>
      </c>
      <c r="F194" s="19">
        <v>23563787</v>
      </c>
      <c r="G194" s="19" t="s">
        <v>551</v>
      </c>
      <c r="H194" s="14"/>
    </row>
    <row r="195" spans="1:8" s="6" customFormat="1" ht="15.75" x14ac:dyDescent="0.2">
      <c r="A195" s="17" t="s">
        <v>1047</v>
      </c>
      <c r="B195" s="17" t="s">
        <v>1048</v>
      </c>
      <c r="C195" s="17"/>
      <c r="D195" s="17"/>
      <c r="E195" s="18">
        <v>359500</v>
      </c>
      <c r="F195" s="19">
        <v>22701238.649999999</v>
      </c>
      <c r="G195" s="19" t="s">
        <v>551</v>
      </c>
      <c r="H195" s="14"/>
    </row>
    <row r="196" spans="1:8" s="6" customFormat="1" ht="15.75" x14ac:dyDescent="0.2">
      <c r="A196" s="17" t="s">
        <v>1049</v>
      </c>
      <c r="B196" s="17" t="s">
        <v>1050</v>
      </c>
      <c r="C196" s="17"/>
      <c r="D196" s="17"/>
      <c r="E196" s="18">
        <v>12900</v>
      </c>
      <c r="F196" s="19">
        <v>1270161.0900000001</v>
      </c>
      <c r="G196" s="19" t="s">
        <v>551</v>
      </c>
      <c r="H196" s="14"/>
    </row>
    <row r="197" spans="1:8" s="6" customFormat="1" ht="15.75" x14ac:dyDescent="0.2">
      <c r="A197" s="22"/>
      <c r="B197" s="22"/>
      <c r="C197" s="22"/>
      <c r="D197" s="83"/>
      <c r="E197" s="18"/>
      <c r="F197" s="19"/>
      <c r="G197" s="19"/>
      <c r="H197" s="14"/>
    </row>
    <row r="198" spans="1:8" s="6" customFormat="1" ht="15.75" x14ac:dyDescent="0.2">
      <c r="A198" s="25" t="s">
        <v>4</v>
      </c>
      <c r="B198" s="25"/>
      <c r="C198" s="25"/>
      <c r="D198" s="15"/>
      <c r="E198" s="18"/>
      <c r="F198" s="13"/>
      <c r="G198" s="21"/>
      <c r="H198" s="14"/>
    </row>
    <row r="199" spans="1:8" s="6" customFormat="1" ht="15.75" x14ac:dyDescent="0.2">
      <c r="A199" s="17" t="s">
        <v>1051</v>
      </c>
      <c r="B199" s="17" t="s">
        <v>1052</v>
      </c>
      <c r="C199" s="17"/>
      <c r="D199" s="17"/>
      <c r="E199" s="18">
        <v>25000000</v>
      </c>
      <c r="F199" s="19">
        <v>2465402500</v>
      </c>
      <c r="G199" s="19">
        <v>0.21310286557831953</v>
      </c>
      <c r="H199" s="14"/>
    </row>
    <row r="200" spans="1:8" s="6" customFormat="1" ht="15.75" x14ac:dyDescent="0.2">
      <c r="A200" s="17" t="s">
        <v>1053</v>
      </c>
      <c r="B200" s="17" t="s">
        <v>1054</v>
      </c>
      <c r="C200" s="17"/>
      <c r="D200" s="17"/>
      <c r="E200" s="18">
        <v>22500000</v>
      </c>
      <c r="F200" s="19">
        <v>2286141750</v>
      </c>
      <c r="G200" s="19">
        <v>0.19761784962753429</v>
      </c>
      <c r="H200" s="14"/>
    </row>
    <row r="201" spans="1:8" s="6" customFormat="1" ht="15.75" x14ac:dyDescent="0.2">
      <c r="A201" s="17" t="s">
        <v>1055</v>
      </c>
      <c r="B201" s="17" t="s">
        <v>427</v>
      </c>
      <c r="C201" s="17"/>
      <c r="D201" s="17"/>
      <c r="E201" s="18">
        <v>20000000</v>
      </c>
      <c r="F201" s="19">
        <v>1963746000</v>
      </c>
      <c r="G201" s="19">
        <v>0.16976845520507777</v>
      </c>
      <c r="H201" s="14"/>
    </row>
    <row r="202" spans="1:8" s="6" customFormat="1" ht="15.75" x14ac:dyDescent="0.2">
      <c r="A202" s="17" t="s">
        <v>1056</v>
      </c>
      <c r="B202" s="17" t="s">
        <v>1057</v>
      </c>
      <c r="C202" s="17"/>
      <c r="D202" s="17"/>
      <c r="E202" s="18">
        <v>18500000</v>
      </c>
      <c r="F202" s="19">
        <v>1827302350</v>
      </c>
      <c r="G202" s="19">
        <v>0.15798209317862549</v>
      </c>
      <c r="H202" s="14"/>
    </row>
    <row r="203" spans="1:8" s="6" customFormat="1" ht="15.75" x14ac:dyDescent="0.2">
      <c r="A203" s="17" t="s">
        <v>1058</v>
      </c>
      <c r="B203" s="17" t="s">
        <v>1059</v>
      </c>
      <c r="C203" s="17"/>
      <c r="D203" s="17"/>
      <c r="E203" s="18">
        <v>18273200</v>
      </c>
      <c r="F203" s="19">
        <v>1811040406.1199999</v>
      </c>
      <c r="G203" s="19">
        <v>0.1565773436148053</v>
      </c>
      <c r="H203" s="14"/>
    </row>
    <row r="204" spans="1:8" s="6" customFormat="1" ht="15.75" x14ac:dyDescent="0.2">
      <c r="A204" s="17" t="s">
        <v>1060</v>
      </c>
      <c r="B204" s="17" t="s">
        <v>433</v>
      </c>
      <c r="C204" s="17"/>
      <c r="D204" s="17"/>
      <c r="E204" s="18">
        <v>17820100</v>
      </c>
      <c r="F204" s="19">
        <v>1780789323.1500001</v>
      </c>
      <c r="G204" s="19">
        <v>0.15396417535393964</v>
      </c>
      <c r="H204" s="14"/>
    </row>
    <row r="205" spans="1:8" s="6" customFormat="1" ht="15.75" x14ac:dyDescent="0.2">
      <c r="A205" s="17" t="s">
        <v>1061</v>
      </c>
      <c r="B205" s="17" t="s">
        <v>1062</v>
      </c>
      <c r="C205" s="17"/>
      <c r="D205" s="17"/>
      <c r="E205" s="18">
        <v>17916700</v>
      </c>
      <c r="F205" s="19">
        <v>1742069407.72</v>
      </c>
      <c r="G205" s="19">
        <v>0.15061944702915797</v>
      </c>
      <c r="H205" s="14"/>
    </row>
    <row r="206" spans="1:8" s="6" customFormat="1" ht="15.75" x14ac:dyDescent="0.2">
      <c r="A206" s="17" t="s">
        <v>1063</v>
      </c>
      <c r="B206" s="17" t="s">
        <v>1064</v>
      </c>
      <c r="C206" s="17"/>
      <c r="D206" s="17"/>
      <c r="E206" s="18">
        <v>16971700</v>
      </c>
      <c r="F206" s="19">
        <v>1714095876.4100001</v>
      </c>
      <c r="G206" s="19">
        <v>0.14820301968220589</v>
      </c>
      <c r="H206" s="14"/>
    </row>
    <row r="207" spans="1:8" s="6" customFormat="1" ht="15.75" x14ac:dyDescent="0.2">
      <c r="A207" s="17" t="s">
        <v>1065</v>
      </c>
      <c r="B207" s="17" t="s">
        <v>1066</v>
      </c>
      <c r="C207" s="17"/>
      <c r="D207" s="17"/>
      <c r="E207" s="18">
        <v>17500000</v>
      </c>
      <c r="F207" s="19">
        <v>1707391000</v>
      </c>
      <c r="G207" s="19">
        <v>0.14762383479004801</v>
      </c>
      <c r="H207" s="14"/>
    </row>
    <row r="208" spans="1:8" s="6" customFormat="1" ht="15.75" x14ac:dyDescent="0.2">
      <c r="A208" s="17" t="s">
        <v>1067</v>
      </c>
      <c r="B208" s="17" t="s">
        <v>1068</v>
      </c>
      <c r="C208" s="17"/>
      <c r="D208" s="17"/>
      <c r="E208" s="18">
        <v>16500000</v>
      </c>
      <c r="F208" s="19">
        <v>1639829400</v>
      </c>
      <c r="G208" s="19">
        <v>0.14178768575206521</v>
      </c>
      <c r="H208" s="14"/>
    </row>
    <row r="209" spans="1:8" s="6" customFormat="1" ht="15.75" x14ac:dyDescent="0.2">
      <c r="A209" s="17" t="s">
        <v>1069</v>
      </c>
      <c r="B209" s="17" t="s">
        <v>1070</v>
      </c>
      <c r="C209" s="17"/>
      <c r="D209" s="17"/>
      <c r="E209" s="18">
        <v>15500000</v>
      </c>
      <c r="F209" s="19">
        <v>1565458150</v>
      </c>
      <c r="G209" s="19">
        <v>0.13536330120313392</v>
      </c>
      <c r="H209" s="14"/>
    </row>
    <row r="210" spans="1:8" s="6" customFormat="1" ht="15.75" x14ac:dyDescent="0.2">
      <c r="A210" s="17" t="s">
        <v>1071</v>
      </c>
      <c r="B210" s="17" t="s">
        <v>1072</v>
      </c>
      <c r="C210" s="17"/>
      <c r="D210" s="17"/>
      <c r="E210" s="18">
        <v>15000000</v>
      </c>
      <c r="F210" s="19">
        <v>1501237500</v>
      </c>
      <c r="G210" s="19">
        <v>0.12981575222980987</v>
      </c>
      <c r="H210" s="14"/>
    </row>
    <row r="211" spans="1:8" s="6" customFormat="1" ht="15.75" x14ac:dyDescent="0.2">
      <c r="A211" s="17" t="s">
        <v>1073</v>
      </c>
      <c r="B211" s="17" t="s">
        <v>1074</v>
      </c>
      <c r="C211" s="17"/>
      <c r="D211" s="17"/>
      <c r="E211" s="18">
        <v>15000000</v>
      </c>
      <c r="F211" s="19">
        <v>1479609000</v>
      </c>
      <c r="G211" s="19">
        <v>0.12794742540705834</v>
      </c>
      <c r="H211" s="14"/>
    </row>
    <row r="212" spans="1:8" s="6" customFormat="1" ht="15.75" x14ac:dyDescent="0.2">
      <c r="A212" s="17" t="s">
        <v>1075</v>
      </c>
      <c r="B212" s="17" t="s">
        <v>457</v>
      </c>
      <c r="C212" s="17"/>
      <c r="D212" s="17"/>
      <c r="E212" s="18">
        <v>14000000</v>
      </c>
      <c r="F212" s="19">
        <v>1419958400</v>
      </c>
      <c r="G212" s="19">
        <v>0.12279464939516556</v>
      </c>
      <c r="H212" s="14"/>
    </row>
    <row r="213" spans="1:8" s="6" customFormat="1" ht="15.75" x14ac:dyDescent="0.2">
      <c r="A213" s="17" t="s">
        <v>1076</v>
      </c>
      <c r="B213" s="17" t="s">
        <v>1077</v>
      </c>
      <c r="C213" s="17"/>
      <c r="D213" s="17"/>
      <c r="E213" s="18">
        <v>13846600</v>
      </c>
      <c r="F213" s="19">
        <v>1362750524.8199999</v>
      </c>
      <c r="G213" s="19">
        <v>0.11785288238999106</v>
      </c>
      <c r="H213" s="14"/>
    </row>
    <row r="214" spans="1:8" s="6" customFormat="1" ht="15.75" x14ac:dyDescent="0.2">
      <c r="A214" s="17" t="s">
        <v>1078</v>
      </c>
      <c r="B214" s="17" t="s">
        <v>421</v>
      </c>
      <c r="C214" s="17"/>
      <c r="D214" s="17"/>
      <c r="E214" s="18">
        <v>13500000</v>
      </c>
      <c r="F214" s="19">
        <v>1314647550</v>
      </c>
      <c r="G214" s="19">
        <v>0.11369762067002215</v>
      </c>
      <c r="H214" s="14"/>
    </row>
    <row r="215" spans="1:8" s="6" customFormat="1" ht="15.75" x14ac:dyDescent="0.2">
      <c r="A215" s="17" t="s">
        <v>436</v>
      </c>
      <c r="B215" s="17" t="s">
        <v>435</v>
      </c>
      <c r="C215" s="17"/>
      <c r="D215" s="17"/>
      <c r="E215" s="18">
        <v>12500000</v>
      </c>
      <c r="F215" s="19">
        <v>1254133750</v>
      </c>
      <c r="G215" s="19">
        <v>0.10847027916753132</v>
      </c>
      <c r="H215" s="14"/>
    </row>
    <row r="216" spans="1:8" s="6" customFormat="1" ht="15.75" x14ac:dyDescent="0.2">
      <c r="A216" s="17" t="s">
        <v>1079</v>
      </c>
      <c r="B216" s="17" t="s">
        <v>1080</v>
      </c>
      <c r="C216" s="17"/>
      <c r="D216" s="17"/>
      <c r="E216" s="18">
        <v>12000000</v>
      </c>
      <c r="F216" s="19">
        <v>1226252400</v>
      </c>
      <c r="G216" s="19">
        <v>0.10606181468504185</v>
      </c>
      <c r="H216" s="14"/>
    </row>
    <row r="217" spans="1:8" s="6" customFormat="1" ht="15.75" x14ac:dyDescent="0.2">
      <c r="A217" s="17" t="s">
        <v>1081</v>
      </c>
      <c r="B217" s="17" t="s">
        <v>1082</v>
      </c>
      <c r="C217" s="17"/>
      <c r="D217" s="17"/>
      <c r="E217" s="18">
        <v>12500000</v>
      </c>
      <c r="F217" s="19">
        <v>1221923750</v>
      </c>
      <c r="G217" s="19">
        <v>0.10568789449171807</v>
      </c>
      <c r="H217" s="14"/>
    </row>
    <row r="218" spans="1:8" s="6" customFormat="1" ht="15.75" x14ac:dyDescent="0.2">
      <c r="A218" s="17" t="s">
        <v>1083</v>
      </c>
      <c r="B218" s="17" t="s">
        <v>1084</v>
      </c>
      <c r="C218" s="17"/>
      <c r="D218" s="17"/>
      <c r="E218" s="18">
        <v>12000000</v>
      </c>
      <c r="F218" s="19">
        <v>1210011600</v>
      </c>
      <c r="G218" s="19">
        <v>0.10465889158529182</v>
      </c>
      <c r="H218" s="14"/>
    </row>
    <row r="219" spans="1:8" s="6" customFormat="1" ht="15.75" x14ac:dyDescent="0.2">
      <c r="A219" s="17" t="s">
        <v>1085</v>
      </c>
      <c r="B219" s="17" t="s">
        <v>1086</v>
      </c>
      <c r="C219" s="17"/>
      <c r="D219" s="17"/>
      <c r="E219" s="18">
        <v>12000000</v>
      </c>
      <c r="F219" s="19">
        <v>1166371200</v>
      </c>
      <c r="G219" s="19">
        <v>0.10088911883750042</v>
      </c>
      <c r="H219" s="14"/>
    </row>
    <row r="220" spans="1:8" s="6" customFormat="1" ht="15.75" x14ac:dyDescent="0.2">
      <c r="A220" s="17" t="s">
        <v>1087</v>
      </c>
      <c r="B220" s="17" t="s">
        <v>1088</v>
      </c>
      <c r="C220" s="17"/>
      <c r="D220" s="17"/>
      <c r="E220" s="18">
        <v>12000000</v>
      </c>
      <c r="F220" s="19">
        <v>1143237600</v>
      </c>
      <c r="G220" s="19">
        <v>9.8890777510695277E-2</v>
      </c>
      <c r="H220" s="14"/>
    </row>
    <row r="221" spans="1:8" s="6" customFormat="1" ht="15.75" x14ac:dyDescent="0.2">
      <c r="A221" s="17" t="s">
        <v>2087</v>
      </c>
      <c r="B221" s="17" t="s">
        <v>1090</v>
      </c>
      <c r="C221" s="17"/>
      <c r="D221" s="17"/>
      <c r="E221" s="18">
        <v>11732600</v>
      </c>
      <c r="F221" s="19">
        <v>1122528237.5999999</v>
      </c>
      <c r="G221" s="19">
        <v>9.7101848215829595E-2</v>
      </c>
      <c r="H221" s="14"/>
    </row>
    <row r="222" spans="1:8" s="6" customFormat="1" ht="15.75" x14ac:dyDescent="0.2">
      <c r="A222" s="17" t="s">
        <v>2088</v>
      </c>
      <c r="B222" s="17" t="s">
        <v>1089</v>
      </c>
      <c r="C222" s="17"/>
      <c r="D222" s="17"/>
      <c r="E222" s="18">
        <v>11708300</v>
      </c>
      <c r="F222" s="19">
        <v>1120918687.9300001</v>
      </c>
      <c r="G222" s="19">
        <v>9.6962811074048541E-2</v>
      </c>
      <c r="H222" s="14"/>
    </row>
    <row r="223" spans="1:8" s="6" customFormat="1" ht="15.75" x14ac:dyDescent="0.2">
      <c r="A223" s="17" t="s">
        <v>1091</v>
      </c>
      <c r="B223" s="17" t="s">
        <v>1092</v>
      </c>
      <c r="C223" s="17"/>
      <c r="D223" s="17"/>
      <c r="E223" s="18">
        <v>10500000</v>
      </c>
      <c r="F223" s="19">
        <v>1061870250</v>
      </c>
      <c r="G223" s="19">
        <v>9.1862051408505452E-2</v>
      </c>
      <c r="H223" s="14"/>
    </row>
    <row r="224" spans="1:8" s="6" customFormat="1" ht="15.75" x14ac:dyDescent="0.2">
      <c r="A224" s="17" t="s">
        <v>1093</v>
      </c>
      <c r="B224" s="17" t="s">
        <v>1094</v>
      </c>
      <c r="C224" s="17"/>
      <c r="D224" s="17"/>
      <c r="E224" s="18">
        <v>10000000</v>
      </c>
      <c r="F224" s="19">
        <v>1010020000</v>
      </c>
      <c r="G224" s="19">
        <v>8.7383090184131443E-2</v>
      </c>
      <c r="H224" s="14"/>
    </row>
    <row r="225" spans="1:8" s="6" customFormat="1" ht="15.75" x14ac:dyDescent="0.2">
      <c r="A225" s="17" t="s">
        <v>1095</v>
      </c>
      <c r="B225" s="17" t="s">
        <v>1096</v>
      </c>
      <c r="C225" s="17"/>
      <c r="D225" s="17"/>
      <c r="E225" s="18">
        <v>10500000</v>
      </c>
      <c r="F225" s="19">
        <v>1008126000</v>
      </c>
      <c r="G225" s="19">
        <v>8.7219481473296598E-2</v>
      </c>
      <c r="H225" s="14"/>
    </row>
    <row r="226" spans="1:8" s="6" customFormat="1" ht="15.75" x14ac:dyDescent="0.2">
      <c r="A226" s="17" t="s">
        <v>1097</v>
      </c>
      <c r="B226" s="17" t="s">
        <v>1098</v>
      </c>
      <c r="C226" s="17"/>
      <c r="D226" s="17"/>
      <c r="E226" s="18">
        <v>10000000</v>
      </c>
      <c r="F226" s="19">
        <v>1003864000</v>
      </c>
      <c r="G226" s="19">
        <v>8.6851318682600653E-2</v>
      </c>
      <c r="H226" s="14"/>
    </row>
    <row r="227" spans="1:8" s="6" customFormat="1" ht="15.75" x14ac:dyDescent="0.2">
      <c r="A227" s="17" t="s">
        <v>2089</v>
      </c>
      <c r="B227" s="17" t="s">
        <v>1100</v>
      </c>
      <c r="C227" s="17"/>
      <c r="D227" s="17"/>
      <c r="E227" s="18">
        <v>10000000</v>
      </c>
      <c r="F227" s="19">
        <v>1001896000</v>
      </c>
      <c r="G227" s="19">
        <v>8.668131765677016E-2</v>
      </c>
      <c r="H227" s="14"/>
    </row>
    <row r="228" spans="1:8" s="6" customFormat="1" ht="15.75" x14ac:dyDescent="0.2">
      <c r="A228" s="17" t="s">
        <v>2090</v>
      </c>
      <c r="B228" s="17" t="s">
        <v>437</v>
      </c>
      <c r="C228" s="17"/>
      <c r="D228" s="17"/>
      <c r="E228" s="18">
        <v>10000000</v>
      </c>
      <c r="F228" s="19">
        <v>1001216000</v>
      </c>
      <c r="G228" s="19">
        <v>8.6622577464918152E-2</v>
      </c>
      <c r="H228" s="14"/>
    </row>
    <row r="229" spans="1:8" s="6" customFormat="1" ht="15.75" x14ac:dyDescent="0.2">
      <c r="A229" s="17" t="s">
        <v>2091</v>
      </c>
      <c r="B229" s="17" t="s">
        <v>1101</v>
      </c>
      <c r="C229" s="17"/>
      <c r="D229" s="17"/>
      <c r="E229" s="18">
        <v>10000000</v>
      </c>
      <c r="F229" s="19">
        <v>1000547000</v>
      </c>
      <c r="G229" s="19">
        <v>8.6564787482051986E-2</v>
      </c>
      <c r="H229" s="14"/>
    </row>
    <row r="230" spans="1:8" s="6" customFormat="1" ht="15.75" x14ac:dyDescent="0.2">
      <c r="A230" s="17" t="s">
        <v>2092</v>
      </c>
      <c r="B230" s="17" t="s">
        <v>1099</v>
      </c>
      <c r="C230" s="17"/>
      <c r="D230" s="17"/>
      <c r="E230" s="18">
        <v>10000000</v>
      </c>
      <c r="F230" s="19">
        <v>999954000</v>
      </c>
      <c r="G230" s="19">
        <v>8.6513562579451642E-2</v>
      </c>
      <c r="H230" s="14"/>
    </row>
    <row r="231" spans="1:8" s="6" customFormat="1" ht="15.75" x14ac:dyDescent="0.2">
      <c r="A231" s="17" t="s">
        <v>2093</v>
      </c>
      <c r="B231" s="17" t="s">
        <v>1103</v>
      </c>
      <c r="C231" s="17"/>
      <c r="D231" s="17"/>
      <c r="E231" s="18">
        <v>10000000</v>
      </c>
      <c r="F231" s="19">
        <v>999255000</v>
      </c>
      <c r="G231" s="19">
        <v>8.6453181117533182E-2</v>
      </c>
      <c r="H231" s="14"/>
    </row>
    <row r="232" spans="1:8" s="6" customFormat="1" ht="15.75" x14ac:dyDescent="0.2">
      <c r="A232" s="17" t="s">
        <v>2094</v>
      </c>
      <c r="B232" s="17" t="s">
        <v>1102</v>
      </c>
      <c r="C232" s="17"/>
      <c r="D232" s="17"/>
      <c r="E232" s="18">
        <v>10000000</v>
      </c>
      <c r="F232" s="19">
        <v>999246000</v>
      </c>
      <c r="G232" s="19">
        <v>8.6452403673817499E-2</v>
      </c>
      <c r="H232" s="14"/>
    </row>
    <row r="233" spans="1:8" s="6" customFormat="1" ht="15.75" x14ac:dyDescent="0.2">
      <c r="A233" s="17" t="s">
        <v>2095</v>
      </c>
      <c r="B233" s="17" t="s">
        <v>432</v>
      </c>
      <c r="C233" s="17"/>
      <c r="D233" s="17"/>
      <c r="E233" s="18">
        <v>10000000</v>
      </c>
      <c r="F233" s="19">
        <v>999192000</v>
      </c>
      <c r="G233" s="19">
        <v>8.6447739011523375E-2</v>
      </c>
      <c r="H233" s="14"/>
    </row>
    <row r="234" spans="1:8" s="6" customFormat="1" ht="15.75" x14ac:dyDescent="0.2">
      <c r="A234" s="17" t="s">
        <v>2096</v>
      </c>
      <c r="B234" s="17" t="s">
        <v>1106</v>
      </c>
      <c r="C234" s="17"/>
      <c r="D234" s="17"/>
      <c r="E234" s="18">
        <v>10000000</v>
      </c>
      <c r="F234" s="19">
        <v>994601000</v>
      </c>
      <c r="G234" s="19">
        <v>8.6051156333887269E-2</v>
      </c>
      <c r="H234" s="14"/>
    </row>
    <row r="235" spans="1:8" s="6" customFormat="1" ht="15.75" x14ac:dyDescent="0.2">
      <c r="A235" s="17" t="s">
        <v>2097</v>
      </c>
      <c r="B235" s="17" t="s">
        <v>1104</v>
      </c>
      <c r="C235" s="17"/>
      <c r="D235" s="17"/>
      <c r="E235" s="18">
        <v>10000000</v>
      </c>
      <c r="F235" s="19">
        <v>994371000</v>
      </c>
      <c r="G235" s="19">
        <v>8.6031288327819685E-2</v>
      </c>
      <c r="H235" s="14"/>
    </row>
    <row r="236" spans="1:8" s="6" customFormat="1" ht="15.75" x14ac:dyDescent="0.2">
      <c r="A236" s="17" t="s">
        <v>2098</v>
      </c>
      <c r="B236" s="17" t="s">
        <v>1105</v>
      </c>
      <c r="C236" s="17"/>
      <c r="D236" s="17"/>
      <c r="E236" s="18">
        <v>10000000</v>
      </c>
      <c r="F236" s="19">
        <v>989719000</v>
      </c>
      <c r="G236" s="19">
        <v>8.5629436309443918E-2</v>
      </c>
      <c r="H236" s="14"/>
    </row>
    <row r="237" spans="1:8" s="6" customFormat="1" ht="15.75" x14ac:dyDescent="0.2">
      <c r="A237" s="17" t="s">
        <v>1107</v>
      </c>
      <c r="B237" s="17" t="s">
        <v>429</v>
      </c>
      <c r="C237" s="17"/>
      <c r="D237" s="17"/>
      <c r="E237" s="18">
        <v>10000000</v>
      </c>
      <c r="F237" s="19">
        <v>987028000</v>
      </c>
      <c r="G237" s="19">
        <v>8.5396980638453121E-2</v>
      </c>
      <c r="H237" s="14"/>
    </row>
    <row r="238" spans="1:8" s="6" customFormat="1" ht="15.75" x14ac:dyDescent="0.2">
      <c r="A238" s="17" t="s">
        <v>1108</v>
      </c>
      <c r="B238" s="17" t="s">
        <v>1109</v>
      </c>
      <c r="C238" s="17"/>
      <c r="D238" s="17"/>
      <c r="E238" s="18">
        <v>10000000</v>
      </c>
      <c r="F238" s="19">
        <v>978528000</v>
      </c>
      <c r="G238" s="19">
        <v>8.466272824030309E-2</v>
      </c>
      <c r="H238" s="14"/>
    </row>
    <row r="239" spans="1:8" s="6" customFormat="1" ht="15.75" x14ac:dyDescent="0.2">
      <c r="A239" s="17" t="s">
        <v>2099</v>
      </c>
      <c r="B239" s="17" t="s">
        <v>1113</v>
      </c>
      <c r="C239" s="17"/>
      <c r="D239" s="17"/>
      <c r="E239" s="18">
        <v>10000000</v>
      </c>
      <c r="F239" s="19">
        <v>973062000</v>
      </c>
      <c r="G239" s="19">
        <v>8.4190560756975077E-2</v>
      </c>
      <c r="H239" s="14"/>
    </row>
    <row r="240" spans="1:8" s="6" customFormat="1" ht="15.75" x14ac:dyDescent="0.2">
      <c r="A240" s="17" t="s">
        <v>1110</v>
      </c>
      <c r="B240" s="17" t="s">
        <v>1111</v>
      </c>
      <c r="C240" s="17"/>
      <c r="D240" s="17"/>
      <c r="E240" s="18">
        <v>10000000</v>
      </c>
      <c r="F240" s="19">
        <v>971744000</v>
      </c>
      <c r="G240" s="19">
        <v>8.4076708443944284E-2</v>
      </c>
      <c r="H240" s="14"/>
    </row>
    <row r="241" spans="1:8" s="6" customFormat="1" ht="15.75" x14ac:dyDescent="0.2">
      <c r="A241" s="17" t="s">
        <v>2100</v>
      </c>
      <c r="B241" s="17" t="s">
        <v>422</v>
      </c>
      <c r="C241" s="17"/>
      <c r="D241" s="17"/>
      <c r="E241" s="18">
        <v>10000000</v>
      </c>
      <c r="F241" s="19">
        <v>968925000</v>
      </c>
      <c r="G241" s="19">
        <v>8.3833195795663701E-2</v>
      </c>
      <c r="H241" s="14"/>
    </row>
    <row r="242" spans="1:8" s="6" customFormat="1" ht="15.75" x14ac:dyDescent="0.2">
      <c r="A242" s="17" t="s">
        <v>2101</v>
      </c>
      <c r="B242" s="17" t="s">
        <v>419</v>
      </c>
      <c r="C242" s="17"/>
      <c r="D242" s="17"/>
      <c r="E242" s="18">
        <v>10000000</v>
      </c>
      <c r="F242" s="19">
        <v>967156000</v>
      </c>
      <c r="G242" s="19">
        <v>8.368038491421341E-2</v>
      </c>
      <c r="H242" s="14"/>
    </row>
    <row r="243" spans="1:8" s="6" customFormat="1" ht="15.75" x14ac:dyDescent="0.2">
      <c r="A243" s="17" t="s">
        <v>2102</v>
      </c>
      <c r="B243" s="17" t="s">
        <v>1112</v>
      </c>
      <c r="C243" s="17"/>
      <c r="D243" s="17"/>
      <c r="E243" s="18">
        <v>10000000</v>
      </c>
      <c r="F243" s="19">
        <v>964980000</v>
      </c>
      <c r="G243" s="19">
        <v>8.3492416300287003E-2</v>
      </c>
      <c r="H243" s="14"/>
    </row>
    <row r="244" spans="1:8" s="6" customFormat="1" ht="15.75" x14ac:dyDescent="0.2">
      <c r="A244" s="17" t="s">
        <v>1114</v>
      </c>
      <c r="B244" s="17" t="s">
        <v>1115</v>
      </c>
      <c r="C244" s="17"/>
      <c r="D244" s="17"/>
      <c r="E244" s="18">
        <v>10000000</v>
      </c>
      <c r="F244" s="19">
        <v>964461000</v>
      </c>
      <c r="G244" s="19">
        <v>8.3447583712682308E-2</v>
      </c>
      <c r="H244" s="14"/>
    </row>
    <row r="245" spans="1:8" s="6" customFormat="1" ht="15.75" x14ac:dyDescent="0.2">
      <c r="A245" s="17" t="s">
        <v>1116</v>
      </c>
      <c r="B245" s="17" t="s">
        <v>1117</v>
      </c>
      <c r="C245" s="17"/>
      <c r="D245" s="17"/>
      <c r="E245" s="18">
        <v>10000000</v>
      </c>
      <c r="F245" s="19">
        <v>959489000</v>
      </c>
      <c r="G245" s="19">
        <v>8.3018089251082075E-2</v>
      </c>
      <c r="H245" s="14"/>
    </row>
    <row r="246" spans="1:8" s="6" customFormat="1" ht="15.75" x14ac:dyDescent="0.2">
      <c r="A246" s="17" t="s">
        <v>1118</v>
      </c>
      <c r="B246" s="17" t="s">
        <v>1119</v>
      </c>
      <c r="C246" s="17"/>
      <c r="D246" s="17"/>
      <c r="E246" s="18">
        <v>9500000</v>
      </c>
      <c r="F246" s="19">
        <v>951693850</v>
      </c>
      <c r="G246" s="19">
        <v>8.2344723653265686E-2</v>
      </c>
      <c r="H246" s="14"/>
    </row>
    <row r="247" spans="1:8" s="6" customFormat="1" ht="15.75" x14ac:dyDescent="0.2">
      <c r="A247" s="17" t="s">
        <v>1120</v>
      </c>
      <c r="B247" s="17" t="s">
        <v>407</v>
      </c>
      <c r="C247" s="17"/>
      <c r="D247" s="17"/>
      <c r="E247" s="18">
        <v>9000000</v>
      </c>
      <c r="F247" s="19">
        <v>923687100</v>
      </c>
      <c r="G247" s="19">
        <v>7.9925426788337625E-2</v>
      </c>
      <c r="H247" s="14"/>
    </row>
    <row r="248" spans="1:8" s="6" customFormat="1" ht="15.75" x14ac:dyDescent="0.2">
      <c r="A248" s="17" t="s">
        <v>1121</v>
      </c>
      <c r="B248" s="17" t="s">
        <v>1122</v>
      </c>
      <c r="C248" s="17"/>
      <c r="D248" s="17"/>
      <c r="E248" s="18">
        <v>9322700</v>
      </c>
      <c r="F248" s="19">
        <v>915780940.50999999</v>
      </c>
      <c r="G248" s="19">
        <v>7.9242471898256547E-2</v>
      </c>
      <c r="H248" s="14"/>
    </row>
    <row r="249" spans="1:8" s="6" customFormat="1" ht="15.75" x14ac:dyDescent="0.2">
      <c r="A249" s="17" t="s">
        <v>1123</v>
      </c>
      <c r="B249" s="17" t="s">
        <v>439</v>
      </c>
      <c r="C249" s="17"/>
      <c r="D249" s="17"/>
      <c r="E249" s="18">
        <v>9000000</v>
      </c>
      <c r="F249" s="19">
        <v>907213500</v>
      </c>
      <c r="G249" s="19">
        <v>7.8502393811141796E-2</v>
      </c>
      <c r="H249" s="14"/>
    </row>
    <row r="250" spans="1:8" s="6" customFormat="1" ht="15.75" x14ac:dyDescent="0.2">
      <c r="A250" s="17" t="s">
        <v>2103</v>
      </c>
      <c r="B250" s="17" t="s">
        <v>1126</v>
      </c>
      <c r="C250" s="17"/>
      <c r="D250" s="17"/>
      <c r="E250" s="18">
        <v>9187000</v>
      </c>
      <c r="F250" s="19">
        <v>887396216.20000005</v>
      </c>
      <c r="G250" s="19">
        <v>7.6790524616439468E-2</v>
      </c>
      <c r="H250" s="14"/>
    </row>
    <row r="251" spans="1:8" s="6" customFormat="1" ht="15.75" x14ac:dyDescent="0.2">
      <c r="A251" s="17" t="s">
        <v>2104</v>
      </c>
      <c r="B251" s="17" t="s">
        <v>1124</v>
      </c>
      <c r="C251" s="17"/>
      <c r="D251" s="17"/>
      <c r="E251" s="18">
        <v>8600000</v>
      </c>
      <c r="F251" s="19">
        <v>886836300</v>
      </c>
      <c r="G251" s="19">
        <v>7.6742157579661449E-2</v>
      </c>
      <c r="H251" s="14"/>
    </row>
    <row r="252" spans="1:8" s="6" customFormat="1" ht="15.75" x14ac:dyDescent="0.2">
      <c r="A252" s="17" t="s">
        <v>2105</v>
      </c>
      <c r="B252" s="17" t="s">
        <v>1125</v>
      </c>
      <c r="C252" s="17"/>
      <c r="D252" s="17"/>
      <c r="E252" s="18">
        <v>9000000</v>
      </c>
      <c r="F252" s="19">
        <v>886515300</v>
      </c>
      <c r="G252" s="19">
        <v>7.6714428753801911E-2</v>
      </c>
      <c r="H252" s="14"/>
    </row>
    <row r="253" spans="1:8" s="6" customFormat="1" ht="15.75" x14ac:dyDescent="0.2">
      <c r="A253" s="17" t="s">
        <v>2106</v>
      </c>
      <c r="B253" s="17" t="s">
        <v>443</v>
      </c>
      <c r="C253" s="17"/>
      <c r="D253" s="17"/>
      <c r="E253" s="18">
        <v>8500000</v>
      </c>
      <c r="F253" s="19">
        <v>878996900</v>
      </c>
      <c r="G253" s="19">
        <v>7.6064969550242931E-2</v>
      </c>
      <c r="H253" s="14"/>
    </row>
    <row r="254" spans="1:8" s="6" customFormat="1" ht="15.75" x14ac:dyDescent="0.2">
      <c r="A254" s="17" t="s">
        <v>1127</v>
      </c>
      <c r="B254" s="17" t="s">
        <v>1128</v>
      </c>
      <c r="C254" s="17"/>
      <c r="D254" s="17"/>
      <c r="E254" s="18">
        <v>8400000</v>
      </c>
      <c r="F254" s="19">
        <v>862164240</v>
      </c>
      <c r="G254" s="19">
        <v>7.4610920024096555E-2</v>
      </c>
      <c r="H254" s="14"/>
    </row>
    <row r="255" spans="1:8" s="6" customFormat="1" ht="15.75" x14ac:dyDescent="0.2">
      <c r="A255" s="17" t="s">
        <v>1129</v>
      </c>
      <c r="B255" s="17" t="s">
        <v>1130</v>
      </c>
      <c r="C255" s="17"/>
      <c r="D255" s="17"/>
      <c r="E255" s="18">
        <v>8495000</v>
      </c>
      <c r="F255" s="19">
        <v>857913448</v>
      </c>
      <c r="G255" s="19">
        <v>7.4243725409974551E-2</v>
      </c>
      <c r="H255" s="14"/>
    </row>
    <row r="256" spans="1:8" s="6" customFormat="1" ht="15.75" x14ac:dyDescent="0.2">
      <c r="A256" s="17" t="s">
        <v>1131</v>
      </c>
      <c r="B256" s="17" t="s">
        <v>1132</v>
      </c>
      <c r="C256" s="17"/>
      <c r="D256" s="17"/>
      <c r="E256" s="18">
        <v>8500000</v>
      </c>
      <c r="F256" s="19">
        <v>853133950</v>
      </c>
      <c r="G256" s="19">
        <v>7.3830859778391808E-2</v>
      </c>
      <c r="H256" s="14"/>
    </row>
    <row r="257" spans="1:8" s="6" customFormat="1" ht="15.75" x14ac:dyDescent="0.2">
      <c r="A257" s="17" t="s">
        <v>1133</v>
      </c>
      <c r="B257" s="17" t="s">
        <v>1134</v>
      </c>
      <c r="C257" s="17"/>
      <c r="D257" s="17"/>
      <c r="E257" s="18">
        <v>8392900</v>
      </c>
      <c r="F257" s="19">
        <v>848470154.01999998</v>
      </c>
      <c r="G257" s="19">
        <v>7.3427988792180335E-2</v>
      </c>
      <c r="H257" s="14"/>
    </row>
    <row r="258" spans="1:8" s="6" customFormat="1" ht="15.75" x14ac:dyDescent="0.2">
      <c r="A258" s="17" t="s">
        <v>1135</v>
      </c>
      <c r="B258" s="17" t="s">
        <v>1136</v>
      </c>
      <c r="C258" s="17"/>
      <c r="D258" s="17"/>
      <c r="E258" s="18">
        <v>8575800</v>
      </c>
      <c r="F258" s="19">
        <v>833476856.51999998</v>
      </c>
      <c r="G258" s="19">
        <v>7.2132828245644806E-2</v>
      </c>
      <c r="H258" s="14"/>
    </row>
    <row r="259" spans="1:8" s="6" customFormat="1" ht="15.75" x14ac:dyDescent="0.2">
      <c r="A259" s="17" t="s">
        <v>1137</v>
      </c>
      <c r="B259" s="17" t="s">
        <v>1138</v>
      </c>
      <c r="C259" s="17"/>
      <c r="D259" s="17"/>
      <c r="E259" s="18">
        <v>8000000</v>
      </c>
      <c r="F259" s="19">
        <v>816417600</v>
      </c>
      <c r="G259" s="19">
        <v>7.0659204715001672E-2</v>
      </c>
      <c r="H259" s="14"/>
    </row>
    <row r="260" spans="1:8" s="6" customFormat="1" ht="15.75" x14ac:dyDescent="0.2">
      <c r="A260" s="17" t="s">
        <v>2107</v>
      </c>
      <c r="B260" s="17" t="s">
        <v>415</v>
      </c>
      <c r="C260" s="17"/>
      <c r="D260" s="17"/>
      <c r="E260" s="18">
        <v>8500000</v>
      </c>
      <c r="F260" s="19">
        <v>814487850</v>
      </c>
      <c r="G260" s="19">
        <v>7.0492507824962844E-2</v>
      </c>
      <c r="H260" s="14"/>
    </row>
    <row r="261" spans="1:8" s="6" customFormat="1" ht="15.75" x14ac:dyDescent="0.2">
      <c r="A261" s="17" t="s">
        <v>1140</v>
      </c>
      <c r="B261" s="17" t="s">
        <v>1141</v>
      </c>
      <c r="C261" s="17"/>
      <c r="D261" s="17"/>
      <c r="E261" s="18">
        <v>8000000</v>
      </c>
      <c r="F261" s="19">
        <v>809556800</v>
      </c>
      <c r="G261" s="19">
        <v>7.0066550732268987E-2</v>
      </c>
      <c r="H261" s="14"/>
    </row>
    <row r="262" spans="1:8" s="6" customFormat="1" ht="15.75" x14ac:dyDescent="0.2">
      <c r="A262" s="17" t="s">
        <v>2108</v>
      </c>
      <c r="B262" s="17" t="s">
        <v>1139</v>
      </c>
      <c r="C262" s="17"/>
      <c r="D262" s="17"/>
      <c r="E262" s="18">
        <v>8320400</v>
      </c>
      <c r="F262" s="19">
        <v>808570647.72000003</v>
      </c>
      <c r="G262" s="19">
        <v>6.9981364299735921E-2</v>
      </c>
      <c r="H262" s="14"/>
    </row>
    <row r="263" spans="1:8" s="6" customFormat="1" ht="15.75" x14ac:dyDescent="0.2">
      <c r="A263" s="17" t="s">
        <v>1142</v>
      </c>
      <c r="B263" s="17" t="s">
        <v>1143</v>
      </c>
      <c r="C263" s="17"/>
      <c r="D263" s="17"/>
      <c r="E263" s="18">
        <v>8000000</v>
      </c>
      <c r="F263" s="19">
        <v>805067200</v>
      </c>
      <c r="G263" s="19">
        <v>6.9678727253829648E-2</v>
      </c>
      <c r="H263" s="14"/>
    </row>
    <row r="264" spans="1:8" s="6" customFormat="1" ht="15.75" x14ac:dyDescent="0.2">
      <c r="A264" s="17" t="s">
        <v>1144</v>
      </c>
      <c r="B264" s="17" t="s">
        <v>1145</v>
      </c>
      <c r="C264" s="17"/>
      <c r="D264" s="17"/>
      <c r="E264" s="18">
        <v>8000000</v>
      </c>
      <c r="F264" s="19">
        <v>793078400</v>
      </c>
      <c r="G264" s="19">
        <v>6.8643103118424809E-2</v>
      </c>
      <c r="H264" s="14"/>
    </row>
    <row r="265" spans="1:8" s="6" customFormat="1" ht="15.75" x14ac:dyDescent="0.2">
      <c r="A265" s="17" t="s">
        <v>1146</v>
      </c>
      <c r="B265" s="17" t="s">
        <v>1147</v>
      </c>
      <c r="C265" s="17"/>
      <c r="D265" s="17"/>
      <c r="E265" s="18">
        <v>8000000</v>
      </c>
      <c r="F265" s="19">
        <v>792944800</v>
      </c>
      <c r="G265" s="19">
        <v>6.8631562398378587E-2</v>
      </c>
      <c r="H265" s="14"/>
    </row>
    <row r="266" spans="1:8" s="6" customFormat="1" ht="15.75" x14ac:dyDescent="0.2">
      <c r="A266" s="17" t="s">
        <v>1148</v>
      </c>
      <c r="B266" s="17" t="s">
        <v>1149</v>
      </c>
      <c r="C266" s="17"/>
      <c r="D266" s="17"/>
      <c r="E266" s="18">
        <v>8000000</v>
      </c>
      <c r="F266" s="19">
        <v>792442400</v>
      </c>
      <c r="G266" s="19">
        <v>6.8588163762516169E-2</v>
      </c>
      <c r="H266" s="14"/>
    </row>
    <row r="267" spans="1:8" s="6" customFormat="1" ht="15.75" x14ac:dyDescent="0.2">
      <c r="A267" s="17" t="s">
        <v>1150</v>
      </c>
      <c r="B267" s="17" t="s">
        <v>1151</v>
      </c>
      <c r="C267" s="17"/>
      <c r="D267" s="17"/>
      <c r="E267" s="18">
        <v>8000000</v>
      </c>
      <c r="F267" s="19">
        <v>788058400</v>
      </c>
      <c r="G267" s="19">
        <v>6.8209462290340903E-2</v>
      </c>
      <c r="H267" s="14"/>
    </row>
    <row r="268" spans="1:8" s="6" customFormat="1" ht="15.75" x14ac:dyDescent="0.2">
      <c r="A268" s="17" t="s">
        <v>1152</v>
      </c>
      <c r="B268" s="17" t="s">
        <v>1153</v>
      </c>
      <c r="C268" s="17"/>
      <c r="D268" s="17"/>
      <c r="E268" s="18">
        <v>7500000</v>
      </c>
      <c r="F268" s="19">
        <v>785760750</v>
      </c>
      <c r="G268" s="19">
        <v>6.8010985228857429E-2</v>
      </c>
      <c r="H268" s="14"/>
    </row>
    <row r="269" spans="1:8" s="6" customFormat="1" ht="15.75" x14ac:dyDescent="0.2">
      <c r="A269" s="17" t="s">
        <v>1154</v>
      </c>
      <c r="B269" s="17" t="s">
        <v>1155</v>
      </c>
      <c r="C269" s="17"/>
      <c r="D269" s="17"/>
      <c r="E269" s="18">
        <v>7977500</v>
      </c>
      <c r="F269" s="19">
        <v>769530391.5</v>
      </c>
      <c r="G269" s="19">
        <v>6.6608964093391565E-2</v>
      </c>
      <c r="H269" s="14"/>
    </row>
    <row r="270" spans="1:8" s="6" customFormat="1" ht="15.75" x14ac:dyDescent="0.2">
      <c r="A270" s="17" t="s">
        <v>2109</v>
      </c>
      <c r="B270" s="17" t="s">
        <v>1157</v>
      </c>
      <c r="C270" s="17"/>
      <c r="D270" s="17"/>
      <c r="E270" s="18">
        <v>7500000</v>
      </c>
      <c r="F270" s="19">
        <v>767858250</v>
      </c>
      <c r="G270" s="19">
        <v>6.6464520104400834E-2</v>
      </c>
      <c r="H270" s="14"/>
    </row>
    <row r="271" spans="1:8" s="6" customFormat="1" ht="15.75" x14ac:dyDescent="0.2">
      <c r="A271" s="17" t="s">
        <v>2110</v>
      </c>
      <c r="B271" s="17" t="s">
        <v>1156</v>
      </c>
      <c r="C271" s="17"/>
      <c r="D271" s="17"/>
      <c r="E271" s="18">
        <v>7500000</v>
      </c>
      <c r="F271" s="19">
        <v>767817000</v>
      </c>
      <c r="G271" s="19">
        <v>6.6460956820703937E-2</v>
      </c>
      <c r="H271" s="14"/>
    </row>
    <row r="272" spans="1:8" s="6" customFormat="1" ht="15.75" x14ac:dyDescent="0.2">
      <c r="A272" s="17" t="s">
        <v>1158</v>
      </c>
      <c r="B272" s="17" t="s">
        <v>1159</v>
      </c>
      <c r="C272" s="17"/>
      <c r="D272" s="17"/>
      <c r="E272" s="18">
        <v>7500000</v>
      </c>
      <c r="F272" s="19">
        <v>763989750</v>
      </c>
      <c r="G272" s="19">
        <v>6.6130348880607495E-2</v>
      </c>
      <c r="H272" s="14"/>
    </row>
    <row r="273" spans="1:8" s="6" customFormat="1" ht="15.75" x14ac:dyDescent="0.2">
      <c r="A273" s="17" t="s">
        <v>1160</v>
      </c>
      <c r="B273" s="17" t="s">
        <v>440</v>
      </c>
      <c r="C273" s="17"/>
      <c r="D273" s="17"/>
      <c r="E273" s="18">
        <v>7500000</v>
      </c>
      <c r="F273" s="19">
        <v>758100000</v>
      </c>
      <c r="G273" s="19">
        <v>6.5621576755665822E-2</v>
      </c>
      <c r="H273" s="14"/>
    </row>
    <row r="274" spans="1:8" s="6" customFormat="1" ht="15.75" x14ac:dyDescent="0.2">
      <c r="A274" s="17" t="s">
        <v>1161</v>
      </c>
      <c r="B274" s="17" t="s">
        <v>1162</v>
      </c>
      <c r="C274" s="17"/>
      <c r="D274" s="17"/>
      <c r="E274" s="18">
        <v>7500000</v>
      </c>
      <c r="F274" s="19">
        <v>756594000</v>
      </c>
      <c r="G274" s="19">
        <v>6.5491484507240655E-2</v>
      </c>
      <c r="H274" s="14"/>
    </row>
    <row r="275" spans="1:8" s="6" customFormat="1" ht="15.75" x14ac:dyDescent="0.2">
      <c r="A275" s="17" t="s">
        <v>1163</v>
      </c>
      <c r="B275" s="17" t="s">
        <v>1164</v>
      </c>
      <c r="C275" s="17"/>
      <c r="D275" s="17"/>
      <c r="E275" s="18">
        <v>7300000</v>
      </c>
      <c r="F275" s="19">
        <v>750404960</v>
      </c>
      <c r="G275" s="19">
        <v>6.495685892344695E-2</v>
      </c>
      <c r="H275" s="14"/>
    </row>
    <row r="276" spans="1:8" s="6" customFormat="1" ht="15.75" x14ac:dyDescent="0.2">
      <c r="A276" s="17" t="s">
        <v>1165</v>
      </c>
      <c r="B276" s="17" t="s">
        <v>1166</v>
      </c>
      <c r="C276" s="17"/>
      <c r="D276" s="17"/>
      <c r="E276" s="18">
        <v>7487900</v>
      </c>
      <c r="F276" s="19">
        <v>750384173.90999997</v>
      </c>
      <c r="G276" s="19">
        <v>6.4955063366219798E-2</v>
      </c>
      <c r="H276" s="14"/>
    </row>
    <row r="277" spans="1:8" s="6" customFormat="1" ht="15.75" x14ac:dyDescent="0.2">
      <c r="A277" s="17" t="s">
        <v>1167</v>
      </c>
      <c r="B277" s="17" t="s">
        <v>1168</v>
      </c>
      <c r="C277" s="17"/>
      <c r="D277" s="17"/>
      <c r="E277" s="18">
        <v>7500000</v>
      </c>
      <c r="F277" s="19">
        <v>740384250</v>
      </c>
      <c r="G277" s="19">
        <v>6.4091243588309754E-2</v>
      </c>
      <c r="H277" s="14"/>
    </row>
    <row r="278" spans="1:8" s="6" customFormat="1" ht="15.75" x14ac:dyDescent="0.2">
      <c r="A278" s="17" t="s">
        <v>1169</v>
      </c>
      <c r="B278" s="17" t="s">
        <v>1170</v>
      </c>
      <c r="C278" s="17"/>
      <c r="D278" s="17"/>
      <c r="E278" s="18">
        <v>7500000</v>
      </c>
      <c r="F278" s="19">
        <v>734615250</v>
      </c>
      <c r="G278" s="19">
        <v>6.3592902166553569E-2</v>
      </c>
      <c r="H278" s="14"/>
    </row>
    <row r="279" spans="1:8" s="6" customFormat="1" ht="15.75" x14ac:dyDescent="0.2">
      <c r="A279" s="17" t="s">
        <v>1171</v>
      </c>
      <c r="B279" s="17" t="s">
        <v>1172</v>
      </c>
      <c r="C279" s="17"/>
      <c r="D279" s="17"/>
      <c r="E279" s="18">
        <v>7500000</v>
      </c>
      <c r="F279" s="19">
        <v>732716250</v>
      </c>
      <c r="G279" s="19">
        <v>6.3428861542543347E-2</v>
      </c>
      <c r="H279" s="14"/>
    </row>
    <row r="280" spans="1:8" s="6" customFormat="1" ht="15.75" x14ac:dyDescent="0.2">
      <c r="A280" s="17" t="s">
        <v>1173</v>
      </c>
      <c r="B280" s="17" t="s">
        <v>1174</v>
      </c>
      <c r="C280" s="17"/>
      <c r="D280" s="17"/>
      <c r="E280" s="18">
        <v>7500000</v>
      </c>
      <c r="F280" s="19">
        <v>730316250</v>
      </c>
      <c r="G280" s="19">
        <v>6.3221543218359808E-2</v>
      </c>
      <c r="H280" s="14"/>
    </row>
    <row r="281" spans="1:8" s="6" customFormat="1" ht="15.75" x14ac:dyDescent="0.2">
      <c r="A281" s="17" t="s">
        <v>2111</v>
      </c>
      <c r="B281" s="17" t="s">
        <v>1176</v>
      </c>
      <c r="C281" s="17"/>
      <c r="D281" s="17"/>
      <c r="E281" s="18">
        <v>7500000</v>
      </c>
      <c r="F281" s="19">
        <v>726802500</v>
      </c>
      <c r="G281" s="19">
        <v>6.2918016234359844E-2</v>
      </c>
      <c r="H281" s="14"/>
    </row>
    <row r="282" spans="1:8" s="6" customFormat="1" ht="15.75" x14ac:dyDescent="0.2">
      <c r="A282" s="17" t="s">
        <v>2112</v>
      </c>
      <c r="B282" s="17" t="s">
        <v>1175</v>
      </c>
      <c r="C282" s="17"/>
      <c r="D282" s="17"/>
      <c r="E282" s="18">
        <v>7256000</v>
      </c>
      <c r="F282" s="19">
        <v>723672080.79999995</v>
      </c>
      <c r="G282" s="19">
        <v>6.2647602374969844E-2</v>
      </c>
      <c r="H282" s="14"/>
    </row>
    <row r="283" spans="1:8" s="6" customFormat="1" ht="15.75" x14ac:dyDescent="0.2">
      <c r="A283" s="17" t="s">
        <v>1177</v>
      </c>
      <c r="B283" s="17" t="s">
        <v>1178</v>
      </c>
      <c r="C283" s="17"/>
      <c r="D283" s="17"/>
      <c r="E283" s="18">
        <v>7500000</v>
      </c>
      <c r="F283" s="19">
        <v>712289250</v>
      </c>
      <c r="G283" s="19">
        <v>6.1664323455836188E-2</v>
      </c>
      <c r="H283" s="14"/>
    </row>
    <row r="284" spans="1:8" s="6" customFormat="1" ht="15.75" x14ac:dyDescent="0.2">
      <c r="A284" s="17" t="s">
        <v>1179</v>
      </c>
      <c r="B284" s="17" t="s">
        <v>1180</v>
      </c>
      <c r="C284" s="17"/>
      <c r="D284" s="17"/>
      <c r="E284" s="18">
        <v>7000000</v>
      </c>
      <c r="F284" s="19">
        <v>706143200</v>
      </c>
      <c r="G284" s="19">
        <v>6.1133411461524421E-2</v>
      </c>
      <c r="H284" s="14"/>
    </row>
    <row r="285" spans="1:8" s="6" customFormat="1" ht="15.75" x14ac:dyDescent="0.2">
      <c r="A285" s="17" t="s">
        <v>2113</v>
      </c>
      <c r="B285" s="17" t="s">
        <v>1182</v>
      </c>
      <c r="C285" s="17"/>
      <c r="D285" s="17"/>
      <c r="E285" s="18">
        <v>7000000</v>
      </c>
      <c r="F285" s="19">
        <v>700319200</v>
      </c>
      <c r="G285" s="19">
        <v>6.0630318994839033E-2</v>
      </c>
      <c r="H285" s="14"/>
    </row>
    <row r="286" spans="1:8" s="6" customFormat="1" ht="15.75" x14ac:dyDescent="0.2">
      <c r="A286" s="17" t="s">
        <v>2114</v>
      </c>
      <c r="B286" s="17" t="s">
        <v>1181</v>
      </c>
      <c r="C286" s="17"/>
      <c r="D286" s="17"/>
      <c r="E286" s="18">
        <v>7000000</v>
      </c>
      <c r="F286" s="19">
        <v>696773000</v>
      </c>
      <c r="G286" s="19">
        <v>6.0323988894330834E-2</v>
      </c>
      <c r="H286" s="14"/>
    </row>
    <row r="287" spans="1:8" s="6" customFormat="1" ht="15.75" x14ac:dyDescent="0.2">
      <c r="A287" s="17" t="s">
        <v>2115</v>
      </c>
      <c r="B287" s="17" t="s">
        <v>1184</v>
      </c>
      <c r="C287" s="17"/>
      <c r="D287" s="17"/>
      <c r="E287" s="18">
        <v>7000000</v>
      </c>
      <c r="F287" s="19">
        <v>691272400</v>
      </c>
      <c r="G287" s="19">
        <v>5.9848832571829172E-2</v>
      </c>
      <c r="H287" s="14"/>
    </row>
    <row r="288" spans="1:8" s="6" customFormat="1" ht="15.75" x14ac:dyDescent="0.2">
      <c r="A288" s="17" t="s">
        <v>2116</v>
      </c>
      <c r="B288" s="17" t="s">
        <v>1183</v>
      </c>
      <c r="C288" s="17"/>
      <c r="D288" s="17"/>
      <c r="E288" s="18">
        <v>7062500</v>
      </c>
      <c r="F288" s="19">
        <v>688740650</v>
      </c>
      <c r="G288" s="19">
        <v>5.9630133335474303E-2</v>
      </c>
      <c r="H288" s="14"/>
    </row>
    <row r="289" spans="1:8" s="6" customFormat="1" ht="15.75" x14ac:dyDescent="0.2">
      <c r="A289" s="17" t="s">
        <v>1185</v>
      </c>
      <c r="B289" s="17" t="s">
        <v>1186</v>
      </c>
      <c r="C289" s="17"/>
      <c r="D289" s="17"/>
      <c r="E289" s="18">
        <v>7000000</v>
      </c>
      <c r="F289" s="19">
        <v>686630000</v>
      </c>
      <c r="G289" s="19">
        <v>5.9447809826750152E-2</v>
      </c>
      <c r="H289" s="14"/>
    </row>
    <row r="290" spans="1:8" s="6" customFormat="1" ht="15.75" x14ac:dyDescent="0.2">
      <c r="A290" s="17" t="s">
        <v>1187</v>
      </c>
      <c r="B290" s="17" t="s">
        <v>1188</v>
      </c>
      <c r="C290" s="17"/>
      <c r="D290" s="17"/>
      <c r="E290" s="18">
        <v>6611100</v>
      </c>
      <c r="F290" s="19">
        <v>680577706.16999996</v>
      </c>
      <c r="G290" s="19">
        <v>5.8924996737457651E-2</v>
      </c>
      <c r="H290" s="14"/>
    </row>
    <row r="291" spans="1:8" s="6" customFormat="1" ht="15.75" x14ac:dyDescent="0.2">
      <c r="A291" s="17" t="s">
        <v>1189</v>
      </c>
      <c r="B291" s="17" t="s">
        <v>1190</v>
      </c>
      <c r="C291" s="17"/>
      <c r="D291" s="17"/>
      <c r="E291" s="18">
        <v>7000000</v>
      </c>
      <c r="F291" s="19">
        <v>675964800</v>
      </c>
      <c r="G291" s="19">
        <v>5.8526521747132521E-2</v>
      </c>
      <c r="H291" s="14"/>
    </row>
    <row r="292" spans="1:8" s="6" customFormat="1" ht="15.75" x14ac:dyDescent="0.2">
      <c r="A292" s="17" t="s">
        <v>1191</v>
      </c>
      <c r="B292" s="17" t="s">
        <v>1192</v>
      </c>
      <c r="C292" s="17"/>
      <c r="D292" s="17"/>
      <c r="E292" s="18">
        <v>7000000</v>
      </c>
      <c r="F292" s="19">
        <v>670776400</v>
      </c>
      <c r="G292" s="19">
        <v>5.8078334083301736E-2</v>
      </c>
      <c r="H292" s="14"/>
    </row>
    <row r="293" spans="1:8" s="6" customFormat="1" ht="15.75" x14ac:dyDescent="0.2">
      <c r="A293" s="17" t="s">
        <v>1193</v>
      </c>
      <c r="B293" s="17" t="s">
        <v>1194</v>
      </c>
      <c r="C293" s="17"/>
      <c r="D293" s="17"/>
      <c r="E293" s="18">
        <v>6500000</v>
      </c>
      <c r="F293" s="19">
        <v>649237550</v>
      </c>
      <c r="G293" s="19">
        <v>5.6217751463784799E-2</v>
      </c>
      <c r="H293" s="14"/>
    </row>
    <row r="294" spans="1:8" s="6" customFormat="1" ht="15.75" x14ac:dyDescent="0.2">
      <c r="A294" s="17" t="s">
        <v>1195</v>
      </c>
      <c r="B294" s="17" t="s">
        <v>1196</v>
      </c>
      <c r="C294" s="17"/>
      <c r="D294" s="17"/>
      <c r="E294" s="18">
        <v>6500000</v>
      </c>
      <c r="F294" s="19">
        <v>649065300</v>
      </c>
      <c r="G294" s="19">
        <v>5.6202872054892876E-2</v>
      </c>
      <c r="H294" s="14"/>
    </row>
    <row r="295" spans="1:8" s="6" customFormat="1" ht="15.75" x14ac:dyDescent="0.2">
      <c r="A295" s="17" t="s">
        <v>1197</v>
      </c>
      <c r="B295" s="17" t="s">
        <v>1198</v>
      </c>
      <c r="C295" s="17"/>
      <c r="D295" s="17"/>
      <c r="E295" s="18">
        <v>6500000</v>
      </c>
      <c r="F295" s="19">
        <v>645080800</v>
      </c>
      <c r="G295" s="19">
        <v>5.5858680445430665E-2</v>
      </c>
      <c r="H295" s="14"/>
    </row>
    <row r="296" spans="1:8" s="6" customFormat="1" ht="15.75" x14ac:dyDescent="0.2">
      <c r="A296" s="17" t="s">
        <v>2117</v>
      </c>
      <c r="B296" s="17" t="s">
        <v>1266</v>
      </c>
      <c r="C296" s="17"/>
      <c r="D296" s="17"/>
      <c r="E296" s="18">
        <v>6500000</v>
      </c>
      <c r="F296" s="19">
        <v>639923700</v>
      </c>
      <c r="G296" s="19">
        <v>5.5413196558077776E-2</v>
      </c>
      <c r="H296" s="14"/>
    </row>
    <row r="297" spans="1:8" s="6" customFormat="1" ht="15.75" x14ac:dyDescent="0.2">
      <c r="A297" s="17" t="s">
        <v>2118</v>
      </c>
      <c r="B297" s="17" t="s">
        <v>1199</v>
      </c>
      <c r="C297" s="17"/>
      <c r="D297" s="17"/>
      <c r="E297" s="18">
        <v>6500000</v>
      </c>
      <c r="F297" s="19">
        <v>637788450</v>
      </c>
      <c r="G297" s="19">
        <v>5.5228748036530731E-2</v>
      </c>
      <c r="H297" s="14"/>
    </row>
    <row r="298" spans="1:8" s="6" customFormat="1" ht="15.75" x14ac:dyDescent="0.2">
      <c r="A298" s="17" t="s">
        <v>2119</v>
      </c>
      <c r="B298" s="17" t="s">
        <v>1200</v>
      </c>
      <c r="C298" s="17"/>
      <c r="D298" s="17"/>
      <c r="E298" s="18">
        <v>6500000</v>
      </c>
      <c r="F298" s="19">
        <v>635678550</v>
      </c>
      <c r="G298" s="19">
        <v>5.5046489314782877E-2</v>
      </c>
      <c r="H298" s="14"/>
    </row>
    <row r="299" spans="1:8" s="6" customFormat="1" ht="15.75" x14ac:dyDescent="0.2">
      <c r="A299" s="17" t="s">
        <v>2120</v>
      </c>
      <c r="B299" s="17" t="s">
        <v>1201</v>
      </c>
      <c r="C299" s="17"/>
      <c r="D299" s="17"/>
      <c r="E299" s="18">
        <v>6595200</v>
      </c>
      <c r="F299" s="19">
        <v>631136897.27999997</v>
      </c>
      <c r="G299" s="19">
        <v>5.4654169385227033E-2</v>
      </c>
      <c r="H299" s="14"/>
    </row>
    <row r="300" spans="1:8" s="6" customFormat="1" ht="15.75" x14ac:dyDescent="0.2">
      <c r="A300" s="17" t="s">
        <v>2121</v>
      </c>
      <c r="B300" s="17" t="s">
        <v>1202</v>
      </c>
      <c r="C300" s="17"/>
      <c r="D300" s="17"/>
      <c r="E300" s="18">
        <v>6395500</v>
      </c>
      <c r="F300" s="19">
        <v>624920933.29999995</v>
      </c>
      <c r="G300" s="19">
        <v>5.411721803709417E-2</v>
      </c>
      <c r="H300" s="14"/>
    </row>
    <row r="301" spans="1:8" s="6" customFormat="1" ht="15.75" x14ac:dyDescent="0.2">
      <c r="A301" s="17" t="s">
        <v>1204</v>
      </c>
      <c r="B301" s="17" t="s">
        <v>1205</v>
      </c>
      <c r="C301" s="17"/>
      <c r="D301" s="17"/>
      <c r="E301" s="18">
        <v>6197400</v>
      </c>
      <c r="F301" s="19">
        <v>618287329.44000006</v>
      </c>
      <c r="G301" s="19">
        <v>5.3544189855613905E-2</v>
      </c>
      <c r="H301" s="14"/>
    </row>
    <row r="302" spans="1:8" s="6" customFormat="1" ht="15.75" x14ac:dyDescent="0.2">
      <c r="A302" s="17" t="s">
        <v>2122</v>
      </c>
      <c r="B302" s="17" t="s">
        <v>1203</v>
      </c>
      <c r="C302" s="17"/>
      <c r="D302" s="17"/>
      <c r="E302" s="18">
        <v>6197800</v>
      </c>
      <c r="F302" s="19">
        <v>617978299.53999996</v>
      </c>
      <c r="G302" s="19">
        <v>5.3517495038534472E-2</v>
      </c>
      <c r="H302" s="14"/>
    </row>
    <row r="303" spans="1:8" s="6" customFormat="1" ht="15.75" x14ac:dyDescent="0.2">
      <c r="A303" s="17" t="s">
        <v>2123</v>
      </c>
      <c r="B303" s="17" t="s">
        <v>1206</v>
      </c>
      <c r="C303" s="17"/>
      <c r="D303" s="17"/>
      <c r="E303" s="18">
        <v>5968700</v>
      </c>
      <c r="F303" s="19">
        <v>609691961.33999991</v>
      </c>
      <c r="G303" s="19">
        <v>5.2801699309683613E-2</v>
      </c>
      <c r="H303" s="14"/>
    </row>
    <row r="304" spans="1:8" s="6" customFormat="1" ht="15.75" x14ac:dyDescent="0.2">
      <c r="A304" s="17" t="s">
        <v>2124</v>
      </c>
      <c r="B304" s="17" t="s">
        <v>1207</v>
      </c>
      <c r="C304" s="17"/>
      <c r="D304" s="17"/>
      <c r="E304" s="18">
        <v>6000000</v>
      </c>
      <c r="F304" s="19">
        <v>608027400</v>
      </c>
      <c r="G304" s="19">
        <v>5.265791011488799E-2</v>
      </c>
      <c r="H304" s="14"/>
    </row>
    <row r="305" spans="1:8" s="6" customFormat="1" ht="15.75" x14ac:dyDescent="0.2">
      <c r="A305" s="17" t="s">
        <v>1209</v>
      </c>
      <c r="B305" s="17" t="s">
        <v>1210</v>
      </c>
      <c r="C305" s="17"/>
      <c r="D305" s="17"/>
      <c r="E305" s="18">
        <v>6000000</v>
      </c>
      <c r="F305" s="19">
        <v>606976200</v>
      </c>
      <c r="G305" s="19">
        <v>5.2567104688895604E-2</v>
      </c>
      <c r="H305" s="14"/>
    </row>
    <row r="306" spans="1:8" s="6" customFormat="1" ht="15.75" x14ac:dyDescent="0.2">
      <c r="A306" s="17" t="s">
        <v>2125</v>
      </c>
      <c r="B306" s="17" t="s">
        <v>1208</v>
      </c>
      <c r="C306" s="17"/>
      <c r="D306" s="17"/>
      <c r="E306" s="18">
        <v>6000000</v>
      </c>
      <c r="F306" s="19">
        <v>606492000</v>
      </c>
      <c r="G306" s="19">
        <v>5.2525278216991572E-2</v>
      </c>
      <c r="H306" s="14"/>
    </row>
    <row r="307" spans="1:8" s="6" customFormat="1" ht="15.75" x14ac:dyDescent="0.2">
      <c r="A307" s="17" t="s">
        <v>2126</v>
      </c>
      <c r="B307" s="17" t="s">
        <v>1211</v>
      </c>
      <c r="C307" s="17"/>
      <c r="D307" s="17"/>
      <c r="E307" s="18">
        <v>5906000</v>
      </c>
      <c r="F307" s="19">
        <v>600435261.79999995</v>
      </c>
      <c r="G307" s="19">
        <v>5.2002081211307227E-2</v>
      </c>
      <c r="H307" s="14"/>
    </row>
    <row r="308" spans="1:8" s="6" customFormat="1" ht="15.75" x14ac:dyDescent="0.2">
      <c r="A308" s="17" t="s">
        <v>2127</v>
      </c>
      <c r="B308" s="17" t="s">
        <v>1212</v>
      </c>
      <c r="C308" s="17"/>
      <c r="D308" s="17"/>
      <c r="E308" s="18">
        <v>6000000</v>
      </c>
      <c r="F308" s="19">
        <v>599254800</v>
      </c>
      <c r="G308" s="19">
        <v>5.1900109810416109E-2</v>
      </c>
      <c r="H308" s="14"/>
    </row>
    <row r="309" spans="1:8" s="6" customFormat="1" ht="15.75" x14ac:dyDescent="0.2">
      <c r="A309" s="17" t="s">
        <v>2128</v>
      </c>
      <c r="B309" s="17" t="s">
        <v>1213</v>
      </c>
      <c r="C309" s="17"/>
      <c r="D309" s="17"/>
      <c r="E309" s="18">
        <v>6122400</v>
      </c>
      <c r="F309" s="19">
        <v>595096055.51999998</v>
      </c>
      <c r="G309" s="19">
        <v>5.1540866503623967E-2</v>
      </c>
      <c r="H309" s="14"/>
    </row>
    <row r="310" spans="1:8" s="6" customFormat="1" ht="15.75" x14ac:dyDescent="0.2">
      <c r="A310" s="17" t="s">
        <v>2129</v>
      </c>
      <c r="B310" s="17" t="s">
        <v>1214</v>
      </c>
      <c r="C310" s="17"/>
      <c r="D310" s="17"/>
      <c r="E310" s="18">
        <v>6000000</v>
      </c>
      <c r="F310" s="19">
        <v>584907000</v>
      </c>
      <c r="G310" s="19">
        <v>5.066070903886586E-2</v>
      </c>
      <c r="H310" s="14"/>
    </row>
    <row r="311" spans="1:8" s="6" customFormat="1" ht="15.75" x14ac:dyDescent="0.2">
      <c r="A311" s="17" t="s">
        <v>1216</v>
      </c>
      <c r="B311" s="17" t="s">
        <v>1217</v>
      </c>
      <c r="C311" s="17"/>
      <c r="D311" s="17"/>
      <c r="E311" s="18">
        <v>6000000</v>
      </c>
      <c r="F311" s="19">
        <v>583681200</v>
      </c>
      <c r="G311" s="19">
        <v>5.0554821204789123E-2</v>
      </c>
      <c r="H311" s="14"/>
    </row>
    <row r="312" spans="1:8" s="6" customFormat="1" ht="15.75" x14ac:dyDescent="0.2">
      <c r="A312" s="17" t="s">
        <v>2130</v>
      </c>
      <c r="B312" s="17" t="s">
        <v>1215</v>
      </c>
      <c r="C312" s="17"/>
      <c r="D312" s="17"/>
      <c r="E312" s="18">
        <v>6000000</v>
      </c>
      <c r="F312" s="19">
        <v>583263600</v>
      </c>
      <c r="G312" s="19">
        <v>5.0518747816381181E-2</v>
      </c>
      <c r="H312" s="14"/>
    </row>
    <row r="313" spans="1:8" s="6" customFormat="1" ht="15.75" x14ac:dyDescent="0.2">
      <c r="A313" s="17" t="s">
        <v>2131</v>
      </c>
      <c r="B313" s="17" t="s">
        <v>1218</v>
      </c>
      <c r="C313" s="17"/>
      <c r="D313" s="17"/>
      <c r="E313" s="18">
        <v>6000000</v>
      </c>
      <c r="F313" s="19">
        <v>576289800</v>
      </c>
      <c r="G313" s="19">
        <v>4.9916332595884863E-2</v>
      </c>
      <c r="H313" s="14"/>
    </row>
    <row r="314" spans="1:8" s="6" customFormat="1" ht="15.75" x14ac:dyDescent="0.2">
      <c r="A314" s="17" t="s">
        <v>2132</v>
      </c>
      <c r="B314" s="17" t="s">
        <v>1219</v>
      </c>
      <c r="C314" s="17"/>
      <c r="D314" s="17"/>
      <c r="E314" s="18">
        <v>5554600</v>
      </c>
      <c r="F314" s="19">
        <v>569662001.27999997</v>
      </c>
      <c r="G314" s="19">
        <v>4.9343805877694769E-2</v>
      </c>
      <c r="H314" s="14"/>
    </row>
    <row r="315" spans="1:8" s="6" customFormat="1" ht="15.75" x14ac:dyDescent="0.2">
      <c r="A315" s="17" t="s">
        <v>2133</v>
      </c>
      <c r="B315" s="17" t="s">
        <v>1220</v>
      </c>
      <c r="C315" s="17"/>
      <c r="D315" s="17"/>
      <c r="E315" s="18">
        <v>5756100</v>
      </c>
      <c r="F315" s="19">
        <v>563675302.25999999</v>
      </c>
      <c r="G315" s="19">
        <v>4.8826659040937422E-2</v>
      </c>
      <c r="H315" s="14"/>
    </row>
    <row r="316" spans="1:8" s="6" customFormat="1" ht="15.75" x14ac:dyDescent="0.2">
      <c r="A316" s="17" t="s">
        <v>2134</v>
      </c>
      <c r="B316" s="17" t="s">
        <v>1221</v>
      </c>
      <c r="C316" s="17"/>
      <c r="D316" s="17"/>
      <c r="E316" s="18">
        <v>5500000</v>
      </c>
      <c r="F316" s="19">
        <v>550396550</v>
      </c>
      <c r="G316" s="19">
        <v>4.7679605430190924E-2</v>
      </c>
      <c r="H316" s="14"/>
    </row>
    <row r="317" spans="1:8" s="6" customFormat="1" ht="15.75" x14ac:dyDescent="0.2">
      <c r="A317" s="17" t="s">
        <v>1223</v>
      </c>
      <c r="B317" s="17" t="s">
        <v>1224</v>
      </c>
      <c r="C317" s="17"/>
      <c r="D317" s="17"/>
      <c r="E317" s="18">
        <v>5300000</v>
      </c>
      <c r="F317" s="19">
        <v>543831940</v>
      </c>
      <c r="G317" s="19">
        <v>4.7112537120141539E-2</v>
      </c>
      <c r="H317" s="14"/>
    </row>
    <row r="318" spans="1:8" s="6" customFormat="1" ht="15.75" x14ac:dyDescent="0.2">
      <c r="A318" s="17" t="s">
        <v>2135</v>
      </c>
      <c r="B318" s="17" t="s">
        <v>1222</v>
      </c>
      <c r="C318" s="17"/>
      <c r="D318" s="17"/>
      <c r="E318" s="18">
        <v>5438600</v>
      </c>
      <c r="F318" s="19">
        <v>543720227.9799999</v>
      </c>
      <c r="G318" s="19">
        <v>4.7102887141484216E-2</v>
      </c>
      <c r="H318" s="14"/>
    </row>
    <row r="319" spans="1:8" s="6" customFormat="1" ht="15.75" x14ac:dyDescent="0.2">
      <c r="A319" s="17" t="s">
        <v>2136</v>
      </c>
      <c r="B319" s="17" t="s">
        <v>1225</v>
      </c>
      <c r="C319" s="17"/>
      <c r="D319" s="17"/>
      <c r="E319" s="18">
        <v>5500000</v>
      </c>
      <c r="F319" s="19">
        <v>541689500</v>
      </c>
      <c r="G319" s="19">
        <v>4.6927467507448299E-2</v>
      </c>
      <c r="H319" s="14"/>
    </row>
    <row r="320" spans="1:8" s="6" customFormat="1" ht="15.75" x14ac:dyDescent="0.2">
      <c r="A320" s="17" t="s">
        <v>2137</v>
      </c>
      <c r="B320" s="17" t="s">
        <v>1226</v>
      </c>
      <c r="C320" s="17"/>
      <c r="D320" s="17"/>
      <c r="E320" s="18">
        <v>5730600</v>
      </c>
      <c r="F320" s="19">
        <v>541524508.19999993</v>
      </c>
      <c r="G320" s="19">
        <v>4.6913215080998279E-2</v>
      </c>
      <c r="H320" s="14"/>
    </row>
    <row r="321" spans="1:8" s="6" customFormat="1" ht="15.75" x14ac:dyDescent="0.2">
      <c r="A321" s="17" t="s">
        <v>1227</v>
      </c>
      <c r="B321" s="17" t="s">
        <v>1228</v>
      </c>
      <c r="C321" s="17"/>
      <c r="D321" s="17"/>
      <c r="E321" s="18">
        <v>5500000</v>
      </c>
      <c r="F321" s="19">
        <v>538539100</v>
      </c>
      <c r="G321" s="19">
        <v>4.6655327653903372E-2</v>
      </c>
      <c r="H321" s="14"/>
    </row>
    <row r="322" spans="1:8" s="6" customFormat="1" ht="15.75" x14ac:dyDescent="0.2">
      <c r="A322" s="17" t="s">
        <v>2138</v>
      </c>
      <c r="B322" s="17" t="s">
        <v>413</v>
      </c>
      <c r="C322" s="17"/>
      <c r="D322" s="17"/>
      <c r="E322" s="18">
        <v>5500000</v>
      </c>
      <c r="F322" s="19">
        <v>535176399.99999994</v>
      </c>
      <c r="G322" s="19">
        <v>4.6364848766931699E-2</v>
      </c>
      <c r="H322" s="14"/>
    </row>
    <row r="323" spans="1:8" s="6" customFormat="1" ht="15.75" x14ac:dyDescent="0.2">
      <c r="A323" s="17" t="s">
        <v>2139</v>
      </c>
      <c r="B323" s="17" t="s">
        <v>1229</v>
      </c>
      <c r="C323" s="17"/>
      <c r="D323" s="17"/>
      <c r="E323" s="18">
        <v>5351200</v>
      </c>
      <c r="F323" s="19">
        <v>526682762.96000004</v>
      </c>
      <c r="G323" s="19">
        <v>4.5631146018033357E-2</v>
      </c>
      <c r="H323" s="14"/>
    </row>
    <row r="324" spans="1:8" s="6" customFormat="1" ht="15.75" x14ac:dyDescent="0.2">
      <c r="A324" s="17" t="s">
        <v>2140</v>
      </c>
      <c r="B324" s="17" t="s">
        <v>1230</v>
      </c>
      <c r="C324" s="17"/>
      <c r="D324" s="17"/>
      <c r="E324" s="18">
        <v>5139500</v>
      </c>
      <c r="F324" s="19">
        <v>517949044.94999999</v>
      </c>
      <c r="G324" s="19">
        <v>4.4876704442314688E-2</v>
      </c>
      <c r="H324" s="14"/>
    </row>
    <row r="325" spans="1:8" s="6" customFormat="1" ht="15.75" x14ac:dyDescent="0.2">
      <c r="A325" s="17" t="s">
        <v>2141</v>
      </c>
      <c r="B325" s="17" t="s">
        <v>1231</v>
      </c>
      <c r="C325" s="17"/>
      <c r="D325" s="17"/>
      <c r="E325" s="18">
        <v>5000000</v>
      </c>
      <c r="F325" s="19">
        <v>512779500</v>
      </c>
      <c r="G325" s="19">
        <v>4.4430145527387402E-2</v>
      </c>
      <c r="H325" s="14"/>
    </row>
    <row r="326" spans="1:8" s="6" customFormat="1" ht="15.75" x14ac:dyDescent="0.2">
      <c r="A326" s="17" t="s">
        <v>2142</v>
      </c>
      <c r="B326" s="17" t="s">
        <v>1232</v>
      </c>
      <c r="C326" s="17"/>
      <c r="D326" s="17"/>
      <c r="E326" s="18">
        <v>5000000</v>
      </c>
      <c r="F326" s="19">
        <v>505957500</v>
      </c>
      <c r="G326" s="19">
        <v>4.3840843190895686E-2</v>
      </c>
      <c r="H326" s="14"/>
    </row>
    <row r="327" spans="1:8" s="6" customFormat="1" ht="15.75" x14ac:dyDescent="0.2">
      <c r="A327" s="17" t="s">
        <v>2143</v>
      </c>
      <c r="B327" s="17" t="s">
        <v>1233</v>
      </c>
      <c r="C327" s="17"/>
      <c r="D327" s="17"/>
      <c r="E327" s="18">
        <v>5000000</v>
      </c>
      <c r="F327" s="19">
        <v>505003500</v>
      </c>
      <c r="G327" s="19">
        <v>4.3758434157032733E-2</v>
      </c>
      <c r="H327" s="14"/>
    </row>
    <row r="328" spans="1:8" s="6" customFormat="1" ht="15.75" x14ac:dyDescent="0.2">
      <c r="A328" s="17" t="s">
        <v>2144</v>
      </c>
      <c r="B328" s="17" t="s">
        <v>1234</v>
      </c>
      <c r="C328" s="17"/>
      <c r="D328" s="17"/>
      <c r="E328" s="18">
        <v>5000000</v>
      </c>
      <c r="F328" s="19">
        <v>502594500</v>
      </c>
      <c r="G328" s="19">
        <v>4.3550338389133497E-2</v>
      </c>
      <c r="H328" s="14"/>
    </row>
    <row r="329" spans="1:8" s="6" customFormat="1" ht="15.75" x14ac:dyDescent="0.2">
      <c r="A329" s="17" t="s">
        <v>2145</v>
      </c>
      <c r="B329" s="17" t="s">
        <v>1235</v>
      </c>
      <c r="C329" s="17"/>
      <c r="D329" s="17"/>
      <c r="E329" s="18">
        <v>5000000</v>
      </c>
      <c r="F329" s="19">
        <v>502401500</v>
      </c>
      <c r="G329" s="19">
        <v>4.3533666540563738E-2</v>
      </c>
      <c r="H329" s="14"/>
    </row>
    <row r="330" spans="1:8" s="6" customFormat="1" ht="15.75" x14ac:dyDescent="0.2">
      <c r="A330" s="17" t="s">
        <v>2146</v>
      </c>
      <c r="B330" s="17" t="s">
        <v>1236</v>
      </c>
      <c r="C330" s="17"/>
      <c r="D330" s="17"/>
      <c r="E330" s="18">
        <v>5000000</v>
      </c>
      <c r="F330" s="19">
        <v>500942500</v>
      </c>
      <c r="G330" s="19">
        <v>4.3407634275987164E-2</v>
      </c>
      <c r="H330" s="14"/>
    </row>
    <row r="331" spans="1:8" s="6" customFormat="1" ht="15.75" x14ac:dyDescent="0.2">
      <c r="A331" s="17" t="s">
        <v>2147</v>
      </c>
      <c r="B331" s="17" t="s">
        <v>1240</v>
      </c>
      <c r="C331" s="17"/>
      <c r="D331" s="17"/>
      <c r="E331" s="18">
        <v>5000000</v>
      </c>
      <c r="F331" s="19">
        <v>499946000</v>
      </c>
      <c r="G331" s="19">
        <v>4.3321553980133452E-2</v>
      </c>
      <c r="H331" s="14"/>
    </row>
    <row r="332" spans="1:8" s="6" customFormat="1" ht="15.75" x14ac:dyDescent="0.2">
      <c r="A332" s="17" t="s">
        <v>2148</v>
      </c>
      <c r="B332" s="17" t="s">
        <v>1237</v>
      </c>
      <c r="C332" s="17"/>
      <c r="D332" s="17"/>
      <c r="E332" s="18">
        <v>5000000</v>
      </c>
      <c r="F332" s="19">
        <v>499937000</v>
      </c>
      <c r="G332" s="19">
        <v>4.332077653641777E-2</v>
      </c>
      <c r="H332" s="14"/>
    </row>
    <row r="333" spans="1:8" s="6" customFormat="1" ht="15.75" x14ac:dyDescent="0.2">
      <c r="A333" s="17" t="s">
        <v>2149</v>
      </c>
      <c r="B333" s="17" t="s">
        <v>1312</v>
      </c>
      <c r="C333" s="17"/>
      <c r="D333" s="17"/>
      <c r="E333" s="18">
        <v>5000000</v>
      </c>
      <c r="F333" s="19">
        <v>499936500</v>
      </c>
      <c r="G333" s="19">
        <v>4.3320733345100233E-2</v>
      </c>
      <c r="H333" s="14"/>
    </row>
    <row r="334" spans="1:8" s="6" customFormat="1" ht="15.75" x14ac:dyDescent="0.2">
      <c r="A334" s="17" t="s">
        <v>2150</v>
      </c>
      <c r="B334" s="17" t="s">
        <v>1238</v>
      </c>
      <c r="C334" s="17"/>
      <c r="D334" s="17"/>
      <c r="E334" s="18">
        <v>5000000</v>
      </c>
      <c r="F334" s="19">
        <v>499411000</v>
      </c>
      <c r="G334" s="19">
        <v>4.3275339270367537E-2</v>
      </c>
      <c r="H334" s="14"/>
    </row>
    <row r="335" spans="1:8" s="6" customFormat="1" ht="15.75" x14ac:dyDescent="0.2">
      <c r="A335" s="17" t="s">
        <v>2151</v>
      </c>
      <c r="B335" s="17" t="s">
        <v>1243</v>
      </c>
      <c r="C335" s="17"/>
      <c r="D335" s="17"/>
      <c r="E335" s="18">
        <v>5125500</v>
      </c>
      <c r="F335" s="19">
        <v>498902331.14999998</v>
      </c>
      <c r="G335" s="19">
        <v>4.3231399114723221E-2</v>
      </c>
      <c r="H335" s="14"/>
    </row>
    <row r="336" spans="1:8" s="6" customFormat="1" ht="15.75" x14ac:dyDescent="0.2">
      <c r="A336" s="17" t="s">
        <v>2152</v>
      </c>
      <c r="B336" s="17" t="s">
        <v>1239</v>
      </c>
      <c r="C336" s="17"/>
      <c r="D336" s="17"/>
      <c r="E336" s="18">
        <v>5000000</v>
      </c>
      <c r="F336" s="19">
        <v>498759000</v>
      </c>
      <c r="G336" s="19">
        <v>4.3219017792297684E-2</v>
      </c>
      <c r="H336" s="14"/>
    </row>
    <row r="337" spans="1:8" s="6" customFormat="1" ht="15.75" x14ac:dyDescent="0.2">
      <c r="A337" s="17" t="s">
        <v>2153</v>
      </c>
      <c r="B337" s="17" t="s">
        <v>1241</v>
      </c>
      <c r="C337" s="17"/>
      <c r="D337" s="17"/>
      <c r="E337" s="18">
        <v>5000000</v>
      </c>
      <c r="F337" s="19">
        <v>497729500</v>
      </c>
      <c r="G337" s="19">
        <v>4.3130086869486453E-2</v>
      </c>
      <c r="H337" s="14"/>
    </row>
    <row r="338" spans="1:8" s="6" customFormat="1" ht="15.75" x14ac:dyDescent="0.2">
      <c r="A338" s="17" t="s">
        <v>2154</v>
      </c>
      <c r="B338" s="17" t="s">
        <v>1247</v>
      </c>
      <c r="C338" s="17"/>
      <c r="D338" s="17"/>
      <c r="E338" s="18">
        <v>5000000</v>
      </c>
      <c r="F338" s="19">
        <v>497437500</v>
      </c>
      <c r="G338" s="19">
        <v>4.3104863140044122E-2</v>
      </c>
      <c r="H338" s="14"/>
    </row>
    <row r="339" spans="1:8" s="6" customFormat="1" ht="15.75" x14ac:dyDescent="0.2">
      <c r="A339" s="17" t="s">
        <v>2155</v>
      </c>
      <c r="B339" s="17" t="s">
        <v>1244</v>
      </c>
      <c r="C339" s="17"/>
      <c r="D339" s="17"/>
      <c r="E339" s="18">
        <v>5000000</v>
      </c>
      <c r="F339" s="19">
        <v>497425500</v>
      </c>
      <c r="G339" s="19">
        <v>4.3103826548423201E-2</v>
      </c>
      <c r="H339" s="14"/>
    </row>
    <row r="340" spans="1:8" s="6" customFormat="1" ht="15.75" x14ac:dyDescent="0.2">
      <c r="A340" s="17" t="s">
        <v>2156</v>
      </c>
      <c r="B340" s="17" t="s">
        <v>1242</v>
      </c>
      <c r="C340" s="17"/>
      <c r="D340" s="17"/>
      <c r="E340" s="18">
        <v>5000000</v>
      </c>
      <c r="F340" s="19">
        <v>496750500</v>
      </c>
      <c r="G340" s="19">
        <v>4.3045518269746577E-2</v>
      </c>
      <c r="H340" s="14"/>
    </row>
    <row r="341" spans="1:8" s="6" customFormat="1" ht="15.75" x14ac:dyDescent="0.2">
      <c r="A341" s="17" t="s">
        <v>2157</v>
      </c>
      <c r="B341" s="17" t="s">
        <v>1245</v>
      </c>
      <c r="C341" s="17"/>
      <c r="D341" s="17"/>
      <c r="E341" s="18">
        <v>5000000</v>
      </c>
      <c r="F341" s="19">
        <v>496315000</v>
      </c>
      <c r="G341" s="19">
        <v>4.3007898632170777E-2</v>
      </c>
      <c r="H341" s="14"/>
    </row>
    <row r="342" spans="1:8" s="6" customFormat="1" ht="15.75" x14ac:dyDescent="0.2">
      <c r="A342" s="17" t="s">
        <v>2158</v>
      </c>
      <c r="B342" s="17" t="s">
        <v>1248</v>
      </c>
      <c r="C342" s="17"/>
      <c r="D342" s="17"/>
      <c r="E342" s="18">
        <v>5000000</v>
      </c>
      <c r="F342" s="19">
        <v>495389000</v>
      </c>
      <c r="G342" s="19">
        <v>4.2927908312089959E-2</v>
      </c>
      <c r="H342" s="14"/>
    </row>
    <row r="343" spans="1:8" s="6" customFormat="1" ht="15.75" x14ac:dyDescent="0.2">
      <c r="A343" s="17" t="s">
        <v>2159</v>
      </c>
      <c r="B343" s="17" t="s">
        <v>1251</v>
      </c>
      <c r="C343" s="17"/>
      <c r="D343" s="17"/>
      <c r="E343" s="18">
        <v>5000000</v>
      </c>
      <c r="F343" s="19">
        <v>495185500</v>
      </c>
      <c r="G343" s="19">
        <v>4.2910329445851894E-2</v>
      </c>
      <c r="H343" s="14"/>
    </row>
    <row r="344" spans="1:8" s="6" customFormat="1" ht="15.75" x14ac:dyDescent="0.2">
      <c r="A344" s="17" t="s">
        <v>2160</v>
      </c>
      <c r="B344" s="17" t="s">
        <v>1249</v>
      </c>
      <c r="C344" s="17"/>
      <c r="D344" s="17"/>
      <c r="E344" s="18">
        <v>5000000</v>
      </c>
      <c r="F344" s="19">
        <v>494995000</v>
      </c>
      <c r="G344" s="19">
        <v>4.2893873553869831E-2</v>
      </c>
      <c r="H344" s="14"/>
    </row>
    <row r="345" spans="1:8" s="6" customFormat="1" ht="15.75" x14ac:dyDescent="0.2">
      <c r="A345" s="17" t="s">
        <v>2161</v>
      </c>
      <c r="B345" s="17" t="s">
        <v>1246</v>
      </c>
      <c r="C345" s="17"/>
      <c r="D345" s="17"/>
      <c r="E345" s="18">
        <v>5000000</v>
      </c>
      <c r="F345" s="19">
        <v>494483000</v>
      </c>
      <c r="G345" s="19">
        <v>4.2849645644710672E-2</v>
      </c>
      <c r="H345" s="14"/>
    </row>
    <row r="346" spans="1:8" s="6" customFormat="1" ht="15.75" x14ac:dyDescent="0.2">
      <c r="A346" s="17" t="s">
        <v>2162</v>
      </c>
      <c r="B346" s="17" t="s">
        <v>461</v>
      </c>
      <c r="C346" s="17"/>
      <c r="D346" s="17"/>
      <c r="E346" s="18">
        <v>5000000</v>
      </c>
      <c r="F346" s="19">
        <v>494363500</v>
      </c>
      <c r="G346" s="19">
        <v>4.2839322919819033E-2</v>
      </c>
      <c r="H346" s="14"/>
    </row>
    <row r="347" spans="1:8" s="6" customFormat="1" ht="15.75" x14ac:dyDescent="0.2">
      <c r="A347" s="17" t="s">
        <v>1253</v>
      </c>
      <c r="B347" s="17" t="s">
        <v>1254</v>
      </c>
      <c r="C347" s="17"/>
      <c r="D347" s="17"/>
      <c r="E347" s="18">
        <v>5000000</v>
      </c>
      <c r="F347" s="19">
        <v>493459000</v>
      </c>
      <c r="G347" s="19">
        <v>4.2761189826392362E-2</v>
      </c>
      <c r="H347" s="14"/>
    </row>
    <row r="348" spans="1:8" s="6" customFormat="1" ht="15.75" x14ac:dyDescent="0.2">
      <c r="A348" s="17" t="s">
        <v>2163</v>
      </c>
      <c r="B348" s="17" t="s">
        <v>1256</v>
      </c>
      <c r="C348" s="17"/>
      <c r="D348" s="17"/>
      <c r="E348" s="18">
        <v>5000000</v>
      </c>
      <c r="F348" s="19">
        <v>493371500</v>
      </c>
      <c r="G348" s="19">
        <v>4.2753631345823169E-2</v>
      </c>
      <c r="H348" s="14"/>
    </row>
    <row r="349" spans="1:8" s="6" customFormat="1" ht="15.75" x14ac:dyDescent="0.2">
      <c r="A349" s="17" t="s">
        <v>2164</v>
      </c>
      <c r="B349" s="17" t="s">
        <v>1252</v>
      </c>
      <c r="C349" s="17"/>
      <c r="D349" s="17"/>
      <c r="E349" s="18">
        <v>4900000</v>
      </c>
      <c r="F349" s="19">
        <v>493346700</v>
      </c>
      <c r="G349" s="19">
        <v>4.2751489056473274E-2</v>
      </c>
      <c r="H349" s="14"/>
    </row>
    <row r="350" spans="1:8" s="6" customFormat="1" ht="15.75" x14ac:dyDescent="0.2">
      <c r="A350" s="17" t="s">
        <v>2165</v>
      </c>
      <c r="B350" s="17" t="s">
        <v>1250</v>
      </c>
      <c r="C350" s="17"/>
      <c r="D350" s="17"/>
      <c r="E350" s="18">
        <v>5000000</v>
      </c>
      <c r="F350" s="19">
        <v>492581000</v>
      </c>
      <c r="G350" s="19">
        <v>4.2685345872795218E-2</v>
      </c>
      <c r="H350" s="14"/>
    </row>
    <row r="351" spans="1:8" s="6" customFormat="1" ht="15.75" x14ac:dyDescent="0.2">
      <c r="A351" s="17" t="s">
        <v>2166</v>
      </c>
      <c r="B351" s="17" t="s">
        <v>1255</v>
      </c>
      <c r="C351" s="17"/>
      <c r="D351" s="17"/>
      <c r="E351" s="18">
        <v>5000000</v>
      </c>
      <c r="F351" s="19">
        <v>491808000</v>
      </c>
      <c r="G351" s="19">
        <v>4.2618572095881102E-2</v>
      </c>
      <c r="H351" s="14"/>
    </row>
    <row r="352" spans="1:8" s="6" customFormat="1" ht="15.75" x14ac:dyDescent="0.2">
      <c r="A352" s="17" t="s">
        <v>2167</v>
      </c>
      <c r="B352" s="17" t="s">
        <v>1261</v>
      </c>
      <c r="C352" s="17"/>
      <c r="D352" s="17"/>
      <c r="E352" s="18">
        <v>5000000</v>
      </c>
      <c r="F352" s="19">
        <v>491449000</v>
      </c>
      <c r="G352" s="19">
        <v>4.2587560729888646E-2</v>
      </c>
      <c r="H352" s="14"/>
    </row>
    <row r="353" spans="1:8" s="6" customFormat="1" ht="15.75" x14ac:dyDescent="0.2">
      <c r="A353" s="17" t="s">
        <v>2168</v>
      </c>
      <c r="B353" s="17" t="s">
        <v>1258</v>
      </c>
      <c r="C353" s="17"/>
      <c r="D353" s="17"/>
      <c r="E353" s="18">
        <v>5000000</v>
      </c>
      <c r="F353" s="19">
        <v>491127500</v>
      </c>
      <c r="G353" s="19">
        <v>4.2559788712711558E-2</v>
      </c>
      <c r="H353" s="14"/>
    </row>
    <row r="354" spans="1:8" s="6" customFormat="1" ht="15.75" x14ac:dyDescent="0.2">
      <c r="A354" s="17" t="s">
        <v>2169</v>
      </c>
      <c r="B354" s="17" t="s">
        <v>1262</v>
      </c>
      <c r="C354" s="17"/>
      <c r="D354" s="17"/>
      <c r="E354" s="18">
        <v>5000000</v>
      </c>
      <c r="F354" s="19">
        <v>491114000</v>
      </c>
      <c r="G354" s="19">
        <v>4.2558622547138027E-2</v>
      </c>
      <c r="H354" s="14"/>
    </row>
    <row r="355" spans="1:8" s="6" customFormat="1" ht="15.75" x14ac:dyDescent="0.2">
      <c r="A355" s="17" t="s">
        <v>2170</v>
      </c>
      <c r="B355" s="17" t="s">
        <v>1264</v>
      </c>
      <c r="C355" s="17"/>
      <c r="D355" s="17"/>
      <c r="E355" s="18">
        <v>5000000</v>
      </c>
      <c r="F355" s="19">
        <v>490506500</v>
      </c>
      <c r="G355" s="19">
        <v>4.2506145096329065E-2</v>
      </c>
      <c r="H355" s="14"/>
    </row>
    <row r="356" spans="1:8" s="6" customFormat="1" ht="15.75" x14ac:dyDescent="0.2">
      <c r="A356" s="17" t="s">
        <v>2171</v>
      </c>
      <c r="B356" s="17" t="s">
        <v>1259</v>
      </c>
      <c r="C356" s="17"/>
      <c r="D356" s="17"/>
      <c r="E356" s="18">
        <v>5000000</v>
      </c>
      <c r="F356" s="19">
        <v>490434000</v>
      </c>
      <c r="G356" s="19">
        <v>4.2499882355286026E-2</v>
      </c>
      <c r="H356" s="14"/>
    </row>
    <row r="357" spans="1:8" s="6" customFormat="1" ht="15.75" x14ac:dyDescent="0.2">
      <c r="A357" s="17" t="s">
        <v>2172</v>
      </c>
      <c r="B357" s="17" t="s">
        <v>1265</v>
      </c>
      <c r="C357" s="17"/>
      <c r="D357" s="17"/>
      <c r="E357" s="18">
        <v>5000000</v>
      </c>
      <c r="F357" s="19">
        <v>490176000</v>
      </c>
      <c r="G357" s="19">
        <v>4.2477595635436294E-2</v>
      </c>
      <c r="H357" s="14"/>
    </row>
    <row r="358" spans="1:8" s="6" customFormat="1" ht="15.75" x14ac:dyDescent="0.2">
      <c r="A358" s="17" t="s">
        <v>2173</v>
      </c>
      <c r="B358" s="17" t="s">
        <v>425</v>
      </c>
      <c r="C358" s="17"/>
      <c r="D358" s="17"/>
      <c r="E358" s="18">
        <v>5000000</v>
      </c>
      <c r="F358" s="19">
        <v>489823000</v>
      </c>
      <c r="G358" s="19">
        <v>4.2447102565254302E-2</v>
      </c>
      <c r="H358" s="14"/>
    </row>
    <row r="359" spans="1:8" s="6" customFormat="1" ht="15.75" x14ac:dyDescent="0.2">
      <c r="A359" s="17" t="s">
        <v>2174</v>
      </c>
      <c r="B359" s="17" t="s">
        <v>1257</v>
      </c>
      <c r="C359" s="17"/>
      <c r="D359" s="17"/>
      <c r="E359" s="18">
        <v>5000000</v>
      </c>
      <c r="F359" s="19">
        <v>489623500</v>
      </c>
      <c r="G359" s="19">
        <v>4.2429869229556542E-2</v>
      </c>
      <c r="H359" s="14"/>
    </row>
    <row r="360" spans="1:8" s="6" customFormat="1" ht="15.75" x14ac:dyDescent="0.2">
      <c r="A360" s="17" t="s">
        <v>2175</v>
      </c>
      <c r="B360" s="17" t="s">
        <v>1260</v>
      </c>
      <c r="C360" s="17"/>
      <c r="D360" s="17"/>
      <c r="E360" s="18">
        <v>5000000</v>
      </c>
      <c r="F360" s="19">
        <v>489417500</v>
      </c>
      <c r="G360" s="19">
        <v>4.2412074406730789E-2</v>
      </c>
      <c r="H360" s="14"/>
    </row>
    <row r="361" spans="1:8" s="6" customFormat="1" ht="15.75" x14ac:dyDescent="0.2">
      <c r="A361" s="17" t="s">
        <v>2176</v>
      </c>
      <c r="B361" s="17" t="s">
        <v>1263</v>
      </c>
      <c r="C361" s="17"/>
      <c r="D361" s="17"/>
      <c r="E361" s="18">
        <v>5000000</v>
      </c>
      <c r="F361" s="19">
        <v>489125500</v>
      </c>
      <c r="G361" s="19">
        <v>4.2386850677288458E-2</v>
      </c>
      <c r="H361" s="14"/>
    </row>
    <row r="362" spans="1:8" s="6" customFormat="1" ht="15.75" x14ac:dyDescent="0.2">
      <c r="A362" s="17" t="s">
        <v>1268</v>
      </c>
      <c r="B362" s="17" t="s">
        <v>1269</v>
      </c>
      <c r="C362" s="17"/>
      <c r="D362" s="17"/>
      <c r="E362" s="18">
        <v>5000000</v>
      </c>
      <c r="F362" s="19">
        <v>487047000</v>
      </c>
      <c r="G362" s="19">
        <v>4.2207304370282007E-2</v>
      </c>
      <c r="H362" s="14"/>
    </row>
    <row r="363" spans="1:8" s="6" customFormat="1" ht="15.75" x14ac:dyDescent="0.2">
      <c r="A363" s="17" t="s">
        <v>2177</v>
      </c>
      <c r="B363" s="17" t="s">
        <v>1267</v>
      </c>
      <c r="C363" s="17"/>
      <c r="D363" s="17"/>
      <c r="E363" s="18">
        <v>5000000</v>
      </c>
      <c r="F363" s="19">
        <v>486154000</v>
      </c>
      <c r="G363" s="19">
        <v>4.2130164677158709E-2</v>
      </c>
      <c r="H363" s="14"/>
    </row>
    <row r="364" spans="1:8" s="6" customFormat="1" ht="15.75" x14ac:dyDescent="0.2">
      <c r="A364" s="17" t="s">
        <v>2178</v>
      </c>
      <c r="B364" s="17" t="s">
        <v>1275</v>
      </c>
      <c r="C364" s="17"/>
      <c r="D364" s="17"/>
      <c r="E364" s="18">
        <v>5000000</v>
      </c>
      <c r="F364" s="19">
        <v>483727500</v>
      </c>
      <c r="G364" s="19">
        <v>4.1920557213145644E-2</v>
      </c>
      <c r="H364" s="14"/>
    </row>
    <row r="365" spans="1:8" s="6" customFormat="1" ht="15.75" x14ac:dyDescent="0.2">
      <c r="A365" s="17" t="s">
        <v>2179</v>
      </c>
      <c r="B365" s="17" t="s">
        <v>1270</v>
      </c>
      <c r="C365" s="17"/>
      <c r="D365" s="17"/>
      <c r="E365" s="18">
        <v>5000000</v>
      </c>
      <c r="F365" s="19">
        <v>483312000</v>
      </c>
      <c r="G365" s="19">
        <v>4.1884665228271369E-2</v>
      </c>
      <c r="H365" s="14"/>
    </row>
    <row r="366" spans="1:8" s="6" customFormat="1" ht="15.75" x14ac:dyDescent="0.2">
      <c r="A366" s="17" t="s">
        <v>2180</v>
      </c>
      <c r="B366" s="17" t="s">
        <v>1278</v>
      </c>
      <c r="C366" s="17"/>
      <c r="D366" s="17"/>
      <c r="E366" s="18">
        <v>5000000</v>
      </c>
      <c r="F366" s="19">
        <v>481274500</v>
      </c>
      <c r="G366" s="19">
        <v>4.1708660609303047E-2</v>
      </c>
      <c r="H366" s="14"/>
    </row>
    <row r="367" spans="1:8" s="6" customFormat="1" ht="15.75" x14ac:dyDescent="0.2">
      <c r="A367" s="17" t="s">
        <v>1274</v>
      </c>
      <c r="B367" s="17" t="s">
        <v>417</v>
      </c>
      <c r="C367" s="17"/>
      <c r="D367" s="17"/>
      <c r="E367" s="18">
        <v>5000000</v>
      </c>
      <c r="F367" s="19">
        <v>480369500</v>
      </c>
      <c r="G367" s="19">
        <v>4.163048432455884E-2</v>
      </c>
      <c r="H367" s="14"/>
    </row>
    <row r="368" spans="1:8" s="6" customFormat="1" ht="15.75" x14ac:dyDescent="0.2">
      <c r="A368" s="17" t="s">
        <v>2181</v>
      </c>
      <c r="B368" s="17" t="s">
        <v>1273</v>
      </c>
      <c r="C368" s="17"/>
      <c r="D368" s="17"/>
      <c r="E368" s="18">
        <v>5000000</v>
      </c>
      <c r="F368" s="19">
        <v>479728500</v>
      </c>
      <c r="G368" s="19">
        <v>4.1575113055474823E-2</v>
      </c>
      <c r="H368" s="14"/>
    </row>
    <row r="369" spans="1:8" s="6" customFormat="1" ht="15.75" x14ac:dyDescent="0.2">
      <c r="A369" s="17" t="s">
        <v>2182</v>
      </c>
      <c r="B369" s="17" t="s">
        <v>1271</v>
      </c>
      <c r="C369" s="17"/>
      <c r="D369" s="17"/>
      <c r="E369" s="18">
        <v>5000000</v>
      </c>
      <c r="F369" s="19">
        <v>479538000</v>
      </c>
      <c r="G369" s="19">
        <v>4.1558657163492753E-2</v>
      </c>
      <c r="H369" s="14"/>
    </row>
    <row r="370" spans="1:8" s="6" customFormat="1" ht="15.75" x14ac:dyDescent="0.2">
      <c r="A370" s="17" t="s">
        <v>2183</v>
      </c>
      <c r="B370" s="17" t="s">
        <v>1272</v>
      </c>
      <c r="C370" s="17"/>
      <c r="D370" s="17"/>
      <c r="E370" s="18">
        <v>5000000</v>
      </c>
      <c r="F370" s="19">
        <v>479517000</v>
      </c>
      <c r="G370" s="19">
        <v>4.1556843128156142E-2</v>
      </c>
      <c r="H370" s="14"/>
    </row>
    <row r="371" spans="1:8" s="6" customFormat="1" ht="15.75" x14ac:dyDescent="0.2">
      <c r="A371" s="17" t="s">
        <v>2184</v>
      </c>
      <c r="B371" s="17" t="s">
        <v>1277</v>
      </c>
      <c r="C371" s="17"/>
      <c r="D371" s="17"/>
      <c r="E371" s="18">
        <v>5000000</v>
      </c>
      <c r="F371" s="19">
        <v>477197000</v>
      </c>
      <c r="G371" s="19">
        <v>4.1356435414778722E-2</v>
      </c>
      <c r="H371" s="14"/>
    </row>
    <row r="372" spans="1:8" s="6" customFormat="1" ht="15.75" x14ac:dyDescent="0.2">
      <c r="A372" s="17" t="s">
        <v>2185</v>
      </c>
      <c r="B372" s="17" t="s">
        <v>1276</v>
      </c>
      <c r="C372" s="17"/>
      <c r="D372" s="17"/>
      <c r="E372" s="18">
        <v>4807700</v>
      </c>
      <c r="F372" s="19">
        <v>476719031.98000002</v>
      </c>
      <c r="G372" s="19">
        <v>4.1315147277728836E-2</v>
      </c>
      <c r="H372" s="14"/>
    </row>
    <row r="373" spans="1:8" s="6" customFormat="1" ht="15.75" x14ac:dyDescent="0.2">
      <c r="A373" s="17" t="s">
        <v>2186</v>
      </c>
      <c r="B373" s="17" t="s">
        <v>1281</v>
      </c>
      <c r="C373" s="17"/>
      <c r="D373" s="17"/>
      <c r="E373" s="18">
        <v>5000000</v>
      </c>
      <c r="F373" s="19">
        <v>476417000</v>
      </c>
      <c r="G373" s="19">
        <v>4.128905695941907E-2</v>
      </c>
      <c r="H373" s="14"/>
    </row>
    <row r="374" spans="1:8" s="6" customFormat="1" ht="15.75" x14ac:dyDescent="0.2">
      <c r="A374" s="17" t="s">
        <v>2187</v>
      </c>
      <c r="B374" s="17" t="s">
        <v>1279</v>
      </c>
      <c r="C374" s="17"/>
      <c r="D374" s="17"/>
      <c r="E374" s="18">
        <v>4821600</v>
      </c>
      <c r="F374" s="19">
        <v>475769933.51999998</v>
      </c>
      <c r="G374" s="19">
        <v>4.1233161651807015E-2</v>
      </c>
      <c r="H374" s="14"/>
    </row>
    <row r="375" spans="1:8" s="6" customFormat="1" ht="15.75" x14ac:dyDescent="0.2">
      <c r="A375" s="17" t="s">
        <v>2188</v>
      </c>
      <c r="B375" s="17" t="s">
        <v>1280</v>
      </c>
      <c r="C375" s="17"/>
      <c r="D375" s="17"/>
      <c r="E375" s="18">
        <v>5000000</v>
      </c>
      <c r="F375" s="19">
        <v>473314000</v>
      </c>
      <c r="G375" s="19">
        <v>4.1021011642776772E-2</v>
      </c>
      <c r="H375" s="14"/>
    </row>
    <row r="376" spans="1:8" s="6" customFormat="1" ht="15.75" x14ac:dyDescent="0.2">
      <c r="A376" s="17" t="s">
        <v>2189</v>
      </c>
      <c r="B376" s="17" t="s">
        <v>1282</v>
      </c>
      <c r="C376" s="17"/>
      <c r="D376" s="17"/>
      <c r="E376" s="18">
        <v>4991400</v>
      </c>
      <c r="F376" s="19">
        <v>468686969.45999998</v>
      </c>
      <c r="G376" s="19">
        <v>4.0621316552152245E-2</v>
      </c>
      <c r="H376" s="14"/>
    </row>
    <row r="377" spans="1:8" s="6" customFormat="1" ht="15.75" x14ac:dyDescent="0.2">
      <c r="A377" s="17" t="s">
        <v>2190</v>
      </c>
      <c r="B377" s="17" t="s">
        <v>1283</v>
      </c>
      <c r="C377" s="17"/>
      <c r="D377" s="17"/>
      <c r="E377" s="18">
        <v>5000000</v>
      </c>
      <c r="F377" s="19">
        <v>467428000</v>
      </c>
      <c r="G377" s="19">
        <v>4.0512563452716643E-2</v>
      </c>
      <c r="H377" s="14"/>
    </row>
    <row r="378" spans="1:8" s="6" customFormat="1" ht="15.75" x14ac:dyDescent="0.2">
      <c r="A378" s="17" t="s">
        <v>2191</v>
      </c>
      <c r="B378" s="17" t="s">
        <v>1286</v>
      </c>
      <c r="C378" s="17"/>
      <c r="D378" s="17"/>
      <c r="E378" s="18">
        <v>4851200</v>
      </c>
      <c r="F378" s="19">
        <v>461723147.51999998</v>
      </c>
      <c r="G378" s="19">
        <v>4.0019763262771672E-2</v>
      </c>
      <c r="H378" s="14"/>
    </row>
    <row r="379" spans="1:8" s="6" customFormat="1" ht="15.75" x14ac:dyDescent="0.2">
      <c r="A379" s="17" t="s">
        <v>2192</v>
      </c>
      <c r="B379" s="17" t="s">
        <v>1285</v>
      </c>
      <c r="C379" s="17"/>
      <c r="D379" s="17"/>
      <c r="E379" s="18">
        <v>4500000</v>
      </c>
      <c r="F379" s="19">
        <v>459984150</v>
      </c>
      <c r="G379" s="19">
        <v>3.9869544074602623E-2</v>
      </c>
      <c r="H379" s="14"/>
    </row>
    <row r="380" spans="1:8" s="6" customFormat="1" ht="15.75" x14ac:dyDescent="0.2">
      <c r="A380" s="17" t="s">
        <v>2193</v>
      </c>
      <c r="B380" s="17" t="s">
        <v>1284</v>
      </c>
      <c r="C380" s="17"/>
      <c r="D380" s="17"/>
      <c r="E380" s="18">
        <v>4500000</v>
      </c>
      <c r="F380" s="19">
        <v>459000000</v>
      </c>
      <c r="G380" s="19">
        <v>3.9784530604292101E-2</v>
      </c>
      <c r="H380" s="14"/>
    </row>
    <row r="381" spans="1:8" s="6" customFormat="1" ht="15.75" x14ac:dyDescent="0.2">
      <c r="A381" s="17" t="s">
        <v>2194</v>
      </c>
      <c r="B381" s="17" t="s">
        <v>1287</v>
      </c>
      <c r="C381" s="17"/>
      <c r="D381" s="17"/>
      <c r="E381" s="18">
        <v>4500000</v>
      </c>
      <c r="F381" s="19">
        <v>447222150</v>
      </c>
      <c r="G381" s="19">
        <v>3.8767128885756647E-2</v>
      </c>
      <c r="H381" s="14"/>
    </row>
    <row r="382" spans="1:8" s="6" customFormat="1" ht="15.75" x14ac:dyDescent="0.2">
      <c r="A382" s="17" t="s">
        <v>2195</v>
      </c>
      <c r="B382" s="17" t="s">
        <v>1288</v>
      </c>
      <c r="C382" s="17"/>
      <c r="D382" s="17"/>
      <c r="E382" s="18">
        <v>4500000</v>
      </c>
      <c r="F382" s="19">
        <v>445347900</v>
      </c>
      <c r="G382" s="19">
        <v>3.8605226231964558E-2</v>
      </c>
      <c r="H382" s="14"/>
    </row>
    <row r="383" spans="1:8" s="6" customFormat="1" ht="15.75" x14ac:dyDescent="0.2">
      <c r="A383" s="17" t="s">
        <v>2196</v>
      </c>
      <c r="B383" s="17" t="s">
        <v>1289</v>
      </c>
      <c r="C383" s="17"/>
      <c r="D383" s="17"/>
      <c r="E383" s="18">
        <v>4423600</v>
      </c>
      <c r="F383" s="19">
        <v>441619931.72000003</v>
      </c>
      <c r="G383" s="19">
        <v>3.8283194508456644E-2</v>
      </c>
      <c r="H383" s="14"/>
    </row>
    <row r="384" spans="1:8" s="6" customFormat="1" ht="15.75" x14ac:dyDescent="0.2">
      <c r="A384" s="17" t="s">
        <v>1291</v>
      </c>
      <c r="B384" s="17" t="s">
        <v>1292</v>
      </c>
      <c r="C384" s="17"/>
      <c r="D384" s="17"/>
      <c r="E384" s="18">
        <v>4300000</v>
      </c>
      <c r="F384" s="19">
        <v>440067160</v>
      </c>
      <c r="G384" s="19">
        <v>3.8149061995610814E-2</v>
      </c>
      <c r="H384" s="14"/>
    </row>
    <row r="385" spans="1:8" s="6" customFormat="1" ht="15.75" x14ac:dyDescent="0.2">
      <c r="A385" s="17" t="s">
        <v>2197</v>
      </c>
      <c r="B385" s="17" t="s">
        <v>1290</v>
      </c>
      <c r="C385" s="17"/>
      <c r="D385" s="17"/>
      <c r="E385" s="18">
        <v>4323900</v>
      </c>
      <c r="F385" s="19">
        <v>440023845.44999999</v>
      </c>
      <c r="G385" s="19">
        <v>3.8145320370644664E-2</v>
      </c>
      <c r="H385" s="14"/>
    </row>
    <row r="386" spans="1:8" s="6" customFormat="1" ht="15.75" x14ac:dyDescent="0.2">
      <c r="A386" s="17" t="s">
        <v>1294</v>
      </c>
      <c r="B386" s="17" t="s">
        <v>1295</v>
      </c>
      <c r="C386" s="17"/>
      <c r="D386" s="17"/>
      <c r="E386" s="18">
        <v>4517700</v>
      </c>
      <c r="F386" s="19">
        <v>429295346.03999996</v>
      </c>
      <c r="G386" s="19">
        <v>3.721856432119245E-2</v>
      </c>
      <c r="H386" s="14"/>
    </row>
    <row r="387" spans="1:8" s="6" customFormat="1" ht="15.75" x14ac:dyDescent="0.2">
      <c r="A387" s="17" t="s">
        <v>2198</v>
      </c>
      <c r="B387" s="17" t="s">
        <v>1293</v>
      </c>
      <c r="C387" s="17"/>
      <c r="D387" s="17"/>
      <c r="E387" s="18">
        <v>4200000</v>
      </c>
      <c r="F387" s="19">
        <v>428669640</v>
      </c>
      <c r="G387" s="19">
        <v>3.7164514184673987E-2</v>
      </c>
      <c r="H387" s="14"/>
    </row>
    <row r="388" spans="1:8" s="6" customFormat="1" ht="15.75" x14ac:dyDescent="0.2">
      <c r="A388" s="17" t="s">
        <v>2199</v>
      </c>
      <c r="B388" s="17" t="s">
        <v>1296</v>
      </c>
      <c r="C388" s="17"/>
      <c r="D388" s="17"/>
      <c r="E388" s="18">
        <v>4289200</v>
      </c>
      <c r="F388" s="19">
        <v>424799794.48000002</v>
      </c>
      <c r="G388" s="19">
        <v>3.68302267313175E-2</v>
      </c>
      <c r="H388" s="14"/>
    </row>
    <row r="389" spans="1:8" s="6" customFormat="1" ht="15.75" x14ac:dyDescent="0.2">
      <c r="A389" s="17" t="s">
        <v>1297</v>
      </c>
      <c r="B389" s="17" t="s">
        <v>1298</v>
      </c>
      <c r="C389" s="17"/>
      <c r="D389" s="17"/>
      <c r="E389" s="18">
        <v>4000000</v>
      </c>
      <c r="F389" s="19">
        <v>409292400</v>
      </c>
      <c r="G389" s="19">
        <v>3.5490657132964711E-2</v>
      </c>
      <c r="H389" s="14"/>
    </row>
    <row r="390" spans="1:8" s="6" customFormat="1" ht="15.75" x14ac:dyDescent="0.2">
      <c r="A390" s="17" t="s">
        <v>2200</v>
      </c>
      <c r="B390" s="17" t="s">
        <v>406</v>
      </c>
      <c r="C390" s="17"/>
      <c r="D390" s="17"/>
      <c r="E390" s="18">
        <v>4000000</v>
      </c>
      <c r="F390" s="19">
        <v>408762800</v>
      </c>
      <c r="G390" s="19">
        <v>3.5444908889428209E-2</v>
      </c>
      <c r="H390" s="14"/>
    </row>
    <row r="391" spans="1:8" s="6" customFormat="1" ht="15.75" x14ac:dyDescent="0.2">
      <c r="A391" s="17" t="s">
        <v>2201</v>
      </c>
      <c r="B391" s="17" t="s">
        <v>1299</v>
      </c>
      <c r="C391" s="17"/>
      <c r="D391" s="17"/>
      <c r="E391" s="18">
        <v>4000000</v>
      </c>
      <c r="F391" s="19">
        <v>407248800</v>
      </c>
      <c r="G391" s="19">
        <v>3.5314125579922424E-2</v>
      </c>
      <c r="H391" s="14"/>
    </row>
    <row r="392" spans="1:8" s="6" customFormat="1" ht="15.75" x14ac:dyDescent="0.2">
      <c r="A392" s="17" t="s">
        <v>2202</v>
      </c>
      <c r="B392" s="17" t="s">
        <v>1300</v>
      </c>
      <c r="C392" s="17"/>
      <c r="D392" s="17"/>
      <c r="E392" s="18">
        <v>4000000</v>
      </c>
      <c r="F392" s="19">
        <v>407191600</v>
      </c>
      <c r="G392" s="19">
        <v>3.5309184493196054E-2</v>
      </c>
      <c r="H392" s="14"/>
    </row>
    <row r="393" spans="1:8" s="6" customFormat="1" ht="15.75" x14ac:dyDescent="0.2">
      <c r="A393" s="17" t="s">
        <v>1302</v>
      </c>
      <c r="B393" s="17" t="s">
        <v>1303</v>
      </c>
      <c r="C393" s="17"/>
      <c r="D393" s="17"/>
      <c r="E393" s="18">
        <v>4000000</v>
      </c>
      <c r="F393" s="19">
        <v>406385600</v>
      </c>
      <c r="G393" s="19">
        <v>3.5239560089324412E-2</v>
      </c>
      <c r="H393" s="14"/>
    </row>
    <row r="394" spans="1:8" s="6" customFormat="1" ht="15.75" x14ac:dyDescent="0.2">
      <c r="A394" s="17" t="s">
        <v>2203</v>
      </c>
      <c r="B394" s="17" t="s">
        <v>1301</v>
      </c>
      <c r="C394" s="17"/>
      <c r="D394" s="17"/>
      <c r="E394" s="18">
        <v>4181100</v>
      </c>
      <c r="F394" s="19">
        <v>406240275.20999998</v>
      </c>
      <c r="G394" s="19">
        <v>3.5227006551022275E-2</v>
      </c>
      <c r="H394" s="14"/>
    </row>
    <row r="395" spans="1:8" s="6" customFormat="1" ht="15.75" x14ac:dyDescent="0.2">
      <c r="A395" s="17" t="s">
        <v>2204</v>
      </c>
      <c r="B395" s="17" t="s">
        <v>1304</v>
      </c>
      <c r="C395" s="17"/>
      <c r="D395" s="17"/>
      <c r="E395" s="18">
        <v>4000000</v>
      </c>
      <c r="F395" s="19">
        <v>403984000</v>
      </c>
      <c r="G395" s="19">
        <v>3.503210355292475E-2</v>
      </c>
      <c r="H395" s="14"/>
    </row>
    <row r="396" spans="1:8" s="6" customFormat="1" ht="15.75" x14ac:dyDescent="0.2">
      <c r="A396" s="17" t="s">
        <v>2205</v>
      </c>
      <c r="B396" s="17" t="s">
        <v>1308</v>
      </c>
      <c r="C396" s="17"/>
      <c r="D396" s="17"/>
      <c r="E396" s="18">
        <v>4000000</v>
      </c>
      <c r="F396" s="19">
        <v>401526000</v>
      </c>
      <c r="G396" s="19">
        <v>3.4819775035906775E-2</v>
      </c>
      <c r="H396" s="14"/>
    </row>
    <row r="397" spans="1:8" s="6" customFormat="1" ht="15.75" x14ac:dyDescent="0.2">
      <c r="A397" s="17" t="s">
        <v>2206</v>
      </c>
      <c r="B397" s="17" t="s">
        <v>1306</v>
      </c>
      <c r="C397" s="17"/>
      <c r="D397" s="17"/>
      <c r="E397" s="18">
        <v>3900000</v>
      </c>
      <c r="F397" s="19">
        <v>399521070</v>
      </c>
      <c r="G397" s="19">
        <v>3.4646583899362898E-2</v>
      </c>
      <c r="H397" s="14"/>
    </row>
    <row r="398" spans="1:8" s="6" customFormat="1" ht="15.75" x14ac:dyDescent="0.2">
      <c r="A398" s="17" t="s">
        <v>2207</v>
      </c>
      <c r="B398" s="17" t="s">
        <v>1305</v>
      </c>
      <c r="C398" s="17"/>
      <c r="D398" s="17"/>
      <c r="E398" s="18">
        <v>4000000</v>
      </c>
      <c r="F398" s="19">
        <v>399440800</v>
      </c>
      <c r="G398" s="19">
        <v>3.4639649965245309E-2</v>
      </c>
      <c r="H398" s="14"/>
    </row>
    <row r="399" spans="1:8" s="6" customFormat="1" ht="15.75" x14ac:dyDescent="0.2">
      <c r="A399" s="17" t="s">
        <v>1309</v>
      </c>
      <c r="B399" s="17" t="s">
        <v>1310</v>
      </c>
      <c r="C399" s="17"/>
      <c r="D399" s="17"/>
      <c r="E399" s="18">
        <v>4000000</v>
      </c>
      <c r="F399" s="19">
        <v>398518800</v>
      </c>
      <c r="G399" s="19">
        <v>3.4560005175704796E-2</v>
      </c>
      <c r="H399" s="14"/>
    </row>
    <row r="400" spans="1:8" s="6" customFormat="1" ht="15.75" x14ac:dyDescent="0.2">
      <c r="A400" s="17" t="s">
        <v>2208</v>
      </c>
      <c r="B400" s="17" t="s">
        <v>1307</v>
      </c>
      <c r="C400" s="17"/>
      <c r="D400" s="17"/>
      <c r="E400" s="18">
        <v>4009000</v>
      </c>
      <c r="F400" s="19">
        <v>398364708.39999998</v>
      </c>
      <c r="G400" s="19">
        <v>3.4546694337253644E-2</v>
      </c>
      <c r="H400" s="14"/>
    </row>
    <row r="401" spans="1:8" s="6" customFormat="1" ht="15.75" x14ac:dyDescent="0.2">
      <c r="A401" s="17" t="s">
        <v>2209</v>
      </c>
      <c r="B401" s="17" t="s">
        <v>1311</v>
      </c>
      <c r="C401" s="17"/>
      <c r="D401" s="17"/>
      <c r="E401" s="18">
        <v>4000000</v>
      </c>
      <c r="F401" s="19">
        <v>398194800</v>
      </c>
      <c r="G401" s="19">
        <v>3.4532017201940018E-2</v>
      </c>
      <c r="H401" s="14"/>
    </row>
    <row r="402" spans="1:8" s="6" customFormat="1" ht="15.75" x14ac:dyDescent="0.2">
      <c r="A402" s="17" t="s">
        <v>1313</v>
      </c>
      <c r="B402" s="17" t="s">
        <v>1314</v>
      </c>
      <c r="C402" s="17"/>
      <c r="D402" s="17"/>
      <c r="E402" s="18">
        <v>4000000</v>
      </c>
      <c r="F402" s="19">
        <v>395890000</v>
      </c>
      <c r="G402" s="19">
        <v>3.4332922504615761E-2</v>
      </c>
      <c r="H402" s="14"/>
    </row>
    <row r="403" spans="1:8" s="6" customFormat="1" ht="15.75" x14ac:dyDescent="0.2">
      <c r="A403" s="17" t="s">
        <v>2210</v>
      </c>
      <c r="B403" s="17" t="s">
        <v>430</v>
      </c>
      <c r="C403" s="17"/>
      <c r="D403" s="17"/>
      <c r="E403" s="18">
        <v>4000000</v>
      </c>
      <c r="F403" s="19">
        <v>394737200</v>
      </c>
      <c r="G403" s="19">
        <v>3.4233340602899599E-2</v>
      </c>
      <c r="H403" s="14"/>
    </row>
    <row r="404" spans="1:8" s="6" customFormat="1" ht="15.75" x14ac:dyDescent="0.2">
      <c r="A404" s="17" t="s">
        <v>2211</v>
      </c>
      <c r="B404" s="17" t="s">
        <v>1316</v>
      </c>
      <c r="C404" s="17"/>
      <c r="D404" s="17"/>
      <c r="E404" s="18">
        <v>4000000</v>
      </c>
      <c r="F404" s="19">
        <v>394340400</v>
      </c>
      <c r="G404" s="19">
        <v>3.4199063973301254E-2</v>
      </c>
      <c r="H404" s="14"/>
    </row>
    <row r="405" spans="1:8" s="6" customFormat="1" ht="15.75" x14ac:dyDescent="0.2">
      <c r="A405" s="17" t="s">
        <v>2212</v>
      </c>
      <c r="B405" s="17" t="s">
        <v>1317</v>
      </c>
      <c r="C405" s="17"/>
      <c r="D405" s="17"/>
      <c r="E405" s="18">
        <v>4000000</v>
      </c>
      <c r="F405" s="19">
        <v>393699200</v>
      </c>
      <c r="G405" s="19">
        <v>3.4143675427690215E-2</v>
      </c>
      <c r="H405" s="14"/>
    </row>
    <row r="406" spans="1:8" s="6" customFormat="1" ht="15.75" x14ac:dyDescent="0.2">
      <c r="A406" s="17" t="s">
        <v>2213</v>
      </c>
      <c r="B406" s="17" t="s">
        <v>1315</v>
      </c>
      <c r="C406" s="17"/>
      <c r="D406" s="17"/>
      <c r="E406" s="18">
        <v>4000000</v>
      </c>
      <c r="F406" s="19">
        <v>393626800</v>
      </c>
      <c r="G406" s="19">
        <v>3.4137421324910683E-2</v>
      </c>
      <c r="H406" s="14"/>
    </row>
    <row r="407" spans="1:8" s="6" customFormat="1" ht="15.75" x14ac:dyDescent="0.2">
      <c r="A407" s="17" t="s">
        <v>1318</v>
      </c>
      <c r="B407" s="17" t="s">
        <v>1319</v>
      </c>
      <c r="C407" s="17"/>
      <c r="D407" s="17"/>
      <c r="E407" s="18">
        <v>4000000</v>
      </c>
      <c r="F407" s="19">
        <v>391906800</v>
      </c>
      <c r="G407" s="19">
        <v>3.3988843192579145E-2</v>
      </c>
      <c r="H407" s="14"/>
    </row>
    <row r="408" spans="1:8" s="6" customFormat="1" ht="15.75" x14ac:dyDescent="0.2">
      <c r="A408" s="17" t="s">
        <v>1320</v>
      </c>
      <c r="B408" s="17" t="s">
        <v>1321</v>
      </c>
      <c r="C408" s="17"/>
      <c r="D408" s="17"/>
      <c r="E408" s="18">
        <v>3942600</v>
      </c>
      <c r="F408" s="19">
        <v>386718988.98000002</v>
      </c>
      <c r="G408" s="19">
        <v>3.3540706406392763E-2</v>
      </c>
      <c r="H408" s="14"/>
    </row>
    <row r="409" spans="1:8" s="6" customFormat="1" ht="15.75" x14ac:dyDescent="0.2">
      <c r="A409" s="17" t="s">
        <v>2214</v>
      </c>
      <c r="B409" s="17" t="s">
        <v>418</v>
      </c>
      <c r="C409" s="17"/>
      <c r="D409" s="17"/>
      <c r="E409" s="18">
        <v>4000000</v>
      </c>
      <c r="F409" s="19">
        <v>386022400</v>
      </c>
      <c r="G409" s="19">
        <v>3.3480533214735132E-2</v>
      </c>
      <c r="H409" s="14"/>
    </row>
    <row r="410" spans="1:8" s="6" customFormat="1" ht="15.75" x14ac:dyDescent="0.2">
      <c r="A410" s="17" t="s">
        <v>2215</v>
      </c>
      <c r="B410" s="17" t="s">
        <v>1322</v>
      </c>
      <c r="C410" s="17"/>
      <c r="D410" s="17"/>
      <c r="E410" s="18">
        <v>3703100</v>
      </c>
      <c r="F410" s="19">
        <v>384137375.39999998</v>
      </c>
      <c r="G410" s="19">
        <v>3.3317699822603151E-2</v>
      </c>
      <c r="H410" s="14"/>
    </row>
    <row r="411" spans="1:8" s="6" customFormat="1" ht="15.75" x14ac:dyDescent="0.2">
      <c r="A411" s="17" t="s">
        <v>1323</v>
      </c>
      <c r="B411" s="17" t="s">
        <v>1324</v>
      </c>
      <c r="C411" s="17"/>
      <c r="D411" s="17"/>
      <c r="E411" s="18">
        <v>4000000</v>
      </c>
      <c r="F411" s="19">
        <v>381204400</v>
      </c>
      <c r="G411" s="19">
        <v>3.3064341678936675E-2</v>
      </c>
      <c r="H411" s="14"/>
    </row>
    <row r="412" spans="1:8" s="6" customFormat="1" ht="15.75" x14ac:dyDescent="0.2">
      <c r="A412" s="17" t="s">
        <v>2216</v>
      </c>
      <c r="B412" s="17" t="s">
        <v>2217</v>
      </c>
      <c r="C412" s="17"/>
      <c r="D412" s="17"/>
      <c r="E412" s="18">
        <v>3735100</v>
      </c>
      <c r="F412" s="19">
        <v>374130026.60000002</v>
      </c>
      <c r="G412" s="19">
        <v>3.2453238663129755E-2</v>
      </c>
      <c r="H412" s="14"/>
    </row>
    <row r="413" spans="1:8" s="6" customFormat="1" ht="15.75" x14ac:dyDescent="0.2">
      <c r="A413" s="17" t="s">
        <v>2218</v>
      </c>
      <c r="B413" s="17" t="s">
        <v>1325</v>
      </c>
      <c r="C413" s="17"/>
      <c r="D413" s="17"/>
      <c r="E413" s="18">
        <v>3668700</v>
      </c>
      <c r="F413" s="19">
        <v>373109724.95999998</v>
      </c>
      <c r="G413" s="19">
        <v>3.2365102318893703E-2</v>
      </c>
      <c r="H413" s="14"/>
    </row>
    <row r="414" spans="1:8" s="6" customFormat="1" ht="15.75" x14ac:dyDescent="0.2">
      <c r="A414" s="17" t="s">
        <v>2219</v>
      </c>
      <c r="B414" s="17" t="s">
        <v>1326</v>
      </c>
      <c r="C414" s="17"/>
      <c r="D414" s="17"/>
      <c r="E414" s="18">
        <v>3873900</v>
      </c>
      <c r="F414" s="19">
        <v>371020060.76999998</v>
      </c>
      <c r="G414" s="19">
        <v>3.2184591619736552E-2</v>
      </c>
      <c r="H414" s="14"/>
    </row>
    <row r="415" spans="1:8" s="6" customFormat="1" ht="15.75" x14ac:dyDescent="0.2">
      <c r="A415" s="17" t="s">
        <v>2220</v>
      </c>
      <c r="B415" s="17" t="s">
        <v>1327</v>
      </c>
      <c r="C415" s="17"/>
      <c r="D415" s="17"/>
      <c r="E415" s="18">
        <v>3500000</v>
      </c>
      <c r="F415" s="19">
        <v>358235150</v>
      </c>
      <c r="G415" s="19">
        <v>3.1080197338206349E-2</v>
      </c>
      <c r="H415" s="14"/>
    </row>
    <row r="416" spans="1:8" s="6" customFormat="1" ht="15.75" x14ac:dyDescent="0.2">
      <c r="A416" s="17" t="s">
        <v>2221</v>
      </c>
      <c r="B416" s="17" t="s">
        <v>1328</v>
      </c>
      <c r="C416" s="17"/>
      <c r="D416" s="17"/>
      <c r="E416" s="18">
        <v>3585600</v>
      </c>
      <c r="F416" s="19">
        <v>358187456.16000003</v>
      </c>
      <c r="G416" s="19">
        <v>3.1076077418630232E-2</v>
      </c>
      <c r="H416" s="14"/>
    </row>
    <row r="417" spans="1:8" s="6" customFormat="1" ht="15.75" x14ac:dyDescent="0.2">
      <c r="A417" s="17" t="s">
        <v>2222</v>
      </c>
      <c r="B417" s="17" t="s">
        <v>1329</v>
      </c>
      <c r="C417" s="17"/>
      <c r="D417" s="17"/>
      <c r="E417" s="18">
        <v>3500000</v>
      </c>
      <c r="F417" s="19">
        <v>357863100</v>
      </c>
      <c r="G417" s="19">
        <v>3.1048058678826148E-2</v>
      </c>
      <c r="H417" s="14"/>
    </row>
    <row r="418" spans="1:8" s="6" customFormat="1" ht="15.75" x14ac:dyDescent="0.2">
      <c r="A418" s="17" t="s">
        <v>2223</v>
      </c>
      <c r="B418" s="17" t="s">
        <v>1330</v>
      </c>
      <c r="C418" s="17"/>
      <c r="D418" s="17"/>
      <c r="E418" s="18">
        <v>3554000</v>
      </c>
      <c r="F418" s="19">
        <v>354883248.39999998</v>
      </c>
      <c r="G418" s="19">
        <v>3.0790651245481294E-2</v>
      </c>
      <c r="H418" s="14"/>
    </row>
    <row r="419" spans="1:8" s="6" customFormat="1" ht="15.75" x14ac:dyDescent="0.2">
      <c r="A419" s="17" t="s">
        <v>2224</v>
      </c>
      <c r="B419" s="17" t="s">
        <v>1331</v>
      </c>
      <c r="C419" s="17"/>
      <c r="D419" s="17"/>
      <c r="E419" s="18">
        <v>3599800</v>
      </c>
      <c r="F419" s="19">
        <v>354735811.36000001</v>
      </c>
      <c r="G419" s="19">
        <v>3.0777915245458219E-2</v>
      </c>
      <c r="H419" s="14"/>
    </row>
    <row r="420" spans="1:8" s="6" customFormat="1" ht="15.75" x14ac:dyDescent="0.2">
      <c r="A420" s="17" t="s">
        <v>2225</v>
      </c>
      <c r="B420" s="17" t="s">
        <v>2226</v>
      </c>
      <c r="C420" s="17"/>
      <c r="D420" s="17"/>
      <c r="E420" s="18">
        <v>3500000</v>
      </c>
      <c r="F420" s="19">
        <v>353150700</v>
      </c>
      <c r="G420" s="19">
        <v>3.0640989149291767E-2</v>
      </c>
      <c r="H420" s="14"/>
    </row>
    <row r="421" spans="1:8" s="6" customFormat="1" ht="15.75" x14ac:dyDescent="0.2">
      <c r="A421" s="17" t="s">
        <v>2227</v>
      </c>
      <c r="B421" s="17" t="s">
        <v>1332</v>
      </c>
      <c r="C421" s="17"/>
      <c r="D421" s="17"/>
      <c r="E421" s="18">
        <v>3500000</v>
      </c>
      <c r="F421" s="19">
        <v>352726850</v>
      </c>
      <c r="G421" s="19">
        <v>3.0604375869414599E-2</v>
      </c>
      <c r="H421" s="14"/>
    </row>
    <row r="422" spans="1:8" s="6" customFormat="1" ht="15.75" x14ac:dyDescent="0.2">
      <c r="A422" s="17" t="s">
        <v>2228</v>
      </c>
      <c r="B422" s="17" t="s">
        <v>420</v>
      </c>
      <c r="C422" s="17"/>
      <c r="D422" s="17"/>
      <c r="E422" s="18">
        <v>3500000</v>
      </c>
      <c r="F422" s="19">
        <v>339914400</v>
      </c>
      <c r="G422" s="19">
        <v>2.9497602676629018E-2</v>
      </c>
      <c r="H422" s="14"/>
    </row>
    <row r="423" spans="1:8" s="6" customFormat="1" ht="15.75" x14ac:dyDescent="0.2">
      <c r="A423" s="17" t="s">
        <v>2229</v>
      </c>
      <c r="B423" s="17" t="s">
        <v>1333</v>
      </c>
      <c r="C423" s="17"/>
      <c r="D423" s="17"/>
      <c r="E423" s="18">
        <v>3387000</v>
      </c>
      <c r="F423" s="19">
        <v>339420753.60000002</v>
      </c>
      <c r="G423" s="19">
        <v>2.9454960199801001E-2</v>
      </c>
      <c r="H423" s="14"/>
    </row>
    <row r="424" spans="1:8" s="6" customFormat="1" ht="15.75" x14ac:dyDescent="0.2">
      <c r="A424" s="17" t="s">
        <v>1336</v>
      </c>
      <c r="B424" s="17" t="s">
        <v>1337</v>
      </c>
      <c r="C424" s="17"/>
      <c r="D424" s="17"/>
      <c r="E424" s="18">
        <v>3422600</v>
      </c>
      <c r="F424" s="19">
        <v>326874386.22000003</v>
      </c>
      <c r="G424" s="19">
        <v>2.8371171924879073E-2</v>
      </c>
      <c r="H424" s="14"/>
    </row>
    <row r="425" spans="1:8" s="6" customFormat="1" ht="15.75" x14ac:dyDescent="0.2">
      <c r="A425" s="17" t="s">
        <v>2230</v>
      </c>
      <c r="B425" s="17" t="s">
        <v>1334</v>
      </c>
      <c r="C425" s="17"/>
      <c r="D425" s="17"/>
      <c r="E425" s="18">
        <v>3310000</v>
      </c>
      <c r="F425" s="19">
        <v>326580488</v>
      </c>
      <c r="G425" s="19">
        <v>2.8345784222191184E-2</v>
      </c>
      <c r="H425" s="14"/>
    </row>
    <row r="426" spans="1:8" s="6" customFormat="1" ht="15.75" x14ac:dyDescent="0.2">
      <c r="A426" s="17" t="s">
        <v>2231</v>
      </c>
      <c r="B426" s="17" t="s">
        <v>1335</v>
      </c>
      <c r="C426" s="17"/>
      <c r="D426" s="17"/>
      <c r="E426" s="18">
        <v>3341400</v>
      </c>
      <c r="F426" s="19">
        <v>325394887.92000002</v>
      </c>
      <c r="G426" s="19">
        <v>2.8243368963133904E-2</v>
      </c>
      <c r="H426" s="14"/>
    </row>
    <row r="427" spans="1:8" s="6" customFormat="1" ht="15.75" x14ac:dyDescent="0.2">
      <c r="A427" s="17" t="s">
        <v>2232</v>
      </c>
      <c r="B427" s="17" t="s">
        <v>1339</v>
      </c>
      <c r="C427" s="17"/>
      <c r="D427" s="17"/>
      <c r="E427" s="18">
        <v>3000000</v>
      </c>
      <c r="F427" s="19">
        <v>307988100</v>
      </c>
      <c r="G427" s="19">
        <v>2.6739724754386948E-2</v>
      </c>
      <c r="H427" s="14"/>
    </row>
    <row r="428" spans="1:8" s="6" customFormat="1" ht="15.75" x14ac:dyDescent="0.2">
      <c r="A428" s="17" t="s">
        <v>2233</v>
      </c>
      <c r="B428" s="17" t="s">
        <v>1338</v>
      </c>
      <c r="C428" s="17"/>
      <c r="D428" s="17"/>
      <c r="E428" s="18">
        <v>3000000</v>
      </c>
      <c r="F428" s="19">
        <v>307650000</v>
      </c>
      <c r="G428" s="19">
        <v>2.6710518785467593E-2</v>
      </c>
      <c r="H428" s="14"/>
    </row>
    <row r="429" spans="1:8" s="6" customFormat="1" ht="15.75" x14ac:dyDescent="0.2">
      <c r="A429" s="17" t="s">
        <v>2234</v>
      </c>
      <c r="B429" s="17" t="s">
        <v>1340</v>
      </c>
      <c r="C429" s="17"/>
      <c r="D429" s="17"/>
      <c r="E429" s="18">
        <v>3000000</v>
      </c>
      <c r="F429" s="19">
        <v>306575400</v>
      </c>
      <c r="G429" s="19">
        <v>2.661769200581441E-2</v>
      </c>
      <c r="H429" s="14"/>
    </row>
    <row r="430" spans="1:8" s="6" customFormat="1" ht="15.75" x14ac:dyDescent="0.2">
      <c r="A430" s="17" t="s">
        <v>2235</v>
      </c>
      <c r="B430" s="17" t="s">
        <v>1341</v>
      </c>
      <c r="C430" s="17"/>
      <c r="D430" s="17"/>
      <c r="E430" s="18">
        <v>3000000</v>
      </c>
      <c r="F430" s="19">
        <v>305954400</v>
      </c>
      <c r="G430" s="19">
        <v>2.6564048389431921E-2</v>
      </c>
      <c r="H430" s="14"/>
    </row>
    <row r="431" spans="1:8" s="6" customFormat="1" ht="15.75" x14ac:dyDescent="0.2">
      <c r="A431" s="17" t="s">
        <v>2236</v>
      </c>
      <c r="B431" s="17" t="s">
        <v>1342</v>
      </c>
      <c r="C431" s="17"/>
      <c r="D431" s="17"/>
      <c r="E431" s="18">
        <v>3000000</v>
      </c>
      <c r="F431" s="19">
        <v>304890600</v>
      </c>
      <c r="G431" s="19">
        <v>2.6472154542237562E-2</v>
      </c>
      <c r="H431" s="14"/>
    </row>
    <row r="432" spans="1:8" s="6" customFormat="1" ht="15.75" x14ac:dyDescent="0.2">
      <c r="A432" s="17" t="s">
        <v>2237</v>
      </c>
      <c r="B432" s="17" t="s">
        <v>1343</v>
      </c>
      <c r="C432" s="17"/>
      <c r="D432" s="17"/>
      <c r="E432" s="18">
        <v>3000000</v>
      </c>
      <c r="F432" s="19">
        <v>299080800</v>
      </c>
      <c r="G432" s="19">
        <v>2.5970288708970262E-2</v>
      </c>
      <c r="H432" s="14"/>
    </row>
    <row r="433" spans="1:8" s="6" customFormat="1" ht="15.75" x14ac:dyDescent="0.2">
      <c r="A433" s="17" t="s">
        <v>2238</v>
      </c>
      <c r="B433" s="17" t="s">
        <v>411</v>
      </c>
      <c r="C433" s="17"/>
      <c r="D433" s="17"/>
      <c r="E433" s="18">
        <v>3000000</v>
      </c>
      <c r="F433" s="19">
        <v>298725600</v>
      </c>
      <c r="G433" s="19">
        <v>2.5939605596991096E-2</v>
      </c>
      <c r="H433" s="14"/>
    </row>
    <row r="434" spans="1:8" s="6" customFormat="1" ht="15.75" x14ac:dyDescent="0.2">
      <c r="A434" s="17" t="s">
        <v>2239</v>
      </c>
      <c r="B434" s="17" t="s">
        <v>1344</v>
      </c>
      <c r="C434" s="17"/>
      <c r="D434" s="17"/>
      <c r="E434" s="18">
        <v>3000000</v>
      </c>
      <c r="F434" s="19">
        <v>297572700</v>
      </c>
      <c r="G434" s="19">
        <v>2.5840015057011428E-2</v>
      </c>
      <c r="H434" s="14"/>
    </row>
    <row r="435" spans="1:8" s="6" customFormat="1" ht="15.75" x14ac:dyDescent="0.2">
      <c r="A435" s="17" t="s">
        <v>1347</v>
      </c>
      <c r="B435" s="17" t="s">
        <v>1348</v>
      </c>
      <c r="C435" s="17"/>
      <c r="D435" s="17"/>
      <c r="E435" s="18">
        <v>2997800</v>
      </c>
      <c r="F435" s="19">
        <v>294660357.16000003</v>
      </c>
      <c r="G435" s="19">
        <v>2.5588439208246126E-2</v>
      </c>
      <c r="H435" s="14"/>
    </row>
    <row r="436" spans="1:8" s="6" customFormat="1" ht="15.75" x14ac:dyDescent="0.2">
      <c r="A436" s="17" t="s">
        <v>2240</v>
      </c>
      <c r="B436" s="17" t="s">
        <v>1346</v>
      </c>
      <c r="C436" s="17"/>
      <c r="D436" s="17"/>
      <c r="E436" s="18">
        <v>3000000</v>
      </c>
      <c r="F436" s="19">
        <v>294654600</v>
      </c>
      <c r="G436" s="19">
        <v>2.5587941889594765E-2</v>
      </c>
      <c r="H436" s="14"/>
    </row>
    <row r="437" spans="1:8" s="6" customFormat="1" ht="15.75" x14ac:dyDescent="0.2">
      <c r="A437" s="17" t="s">
        <v>2241</v>
      </c>
      <c r="B437" s="17" t="s">
        <v>1345</v>
      </c>
      <c r="C437" s="17"/>
      <c r="D437" s="17"/>
      <c r="E437" s="18">
        <v>3000000</v>
      </c>
      <c r="F437" s="19">
        <v>294266400</v>
      </c>
      <c r="G437" s="19">
        <v>2.5554408150658077E-2</v>
      </c>
      <c r="H437" s="14"/>
    </row>
    <row r="438" spans="1:8" s="6" customFormat="1" ht="15.75" x14ac:dyDescent="0.2">
      <c r="A438" s="17" t="s">
        <v>2242</v>
      </c>
      <c r="B438" s="17" t="s">
        <v>1349</v>
      </c>
      <c r="C438" s="17"/>
      <c r="D438" s="17"/>
      <c r="E438" s="18">
        <v>3000000</v>
      </c>
      <c r="F438" s="19">
        <v>293978400</v>
      </c>
      <c r="G438" s="19">
        <v>2.5529529951756051E-2</v>
      </c>
      <c r="H438" s="14"/>
    </row>
    <row r="439" spans="1:8" s="6" customFormat="1" ht="15.75" x14ac:dyDescent="0.2">
      <c r="A439" s="17" t="s">
        <v>2243</v>
      </c>
      <c r="B439" s="17" t="s">
        <v>1350</v>
      </c>
      <c r="C439" s="17"/>
      <c r="D439" s="17"/>
      <c r="E439" s="18">
        <v>2941400</v>
      </c>
      <c r="F439" s="19">
        <v>290459132.04000002</v>
      </c>
      <c r="G439" s="19">
        <v>2.5225526311831042E-2</v>
      </c>
      <c r="H439" s="14"/>
    </row>
    <row r="440" spans="1:8" s="6" customFormat="1" ht="15.75" x14ac:dyDescent="0.2">
      <c r="A440" s="17" t="s">
        <v>2244</v>
      </c>
      <c r="B440" s="17" t="s">
        <v>1351</v>
      </c>
      <c r="C440" s="17"/>
      <c r="D440" s="17"/>
      <c r="E440" s="18">
        <v>3000000</v>
      </c>
      <c r="F440" s="19">
        <v>289161000</v>
      </c>
      <c r="G440" s="19">
        <v>2.5113390245538644E-2</v>
      </c>
      <c r="H440" s="14"/>
    </row>
    <row r="441" spans="1:8" s="6" customFormat="1" ht="15.75" x14ac:dyDescent="0.2">
      <c r="A441" s="17" t="s">
        <v>2245</v>
      </c>
      <c r="B441" s="17" t="s">
        <v>1352</v>
      </c>
      <c r="C441" s="17"/>
      <c r="D441" s="17"/>
      <c r="E441" s="18">
        <v>2900000</v>
      </c>
      <c r="F441" s="19">
        <v>286979650</v>
      </c>
      <c r="G441" s="19">
        <v>2.4924959484514571E-2</v>
      </c>
      <c r="H441" s="14"/>
    </row>
    <row r="442" spans="1:8" s="6" customFormat="1" ht="15.75" x14ac:dyDescent="0.2">
      <c r="A442" s="17" t="s">
        <v>2246</v>
      </c>
      <c r="B442" s="17" t="s">
        <v>1354</v>
      </c>
      <c r="C442" s="17"/>
      <c r="D442" s="17"/>
      <c r="E442" s="18">
        <v>3000000</v>
      </c>
      <c r="F442" s="19">
        <v>286704600</v>
      </c>
      <c r="G442" s="19">
        <v>2.4901199940736786E-2</v>
      </c>
      <c r="H442" s="14"/>
    </row>
    <row r="443" spans="1:8" s="6" customFormat="1" ht="15.75" x14ac:dyDescent="0.2">
      <c r="A443" s="17" t="s">
        <v>2247</v>
      </c>
      <c r="B443" s="17" t="s">
        <v>1353</v>
      </c>
      <c r="C443" s="17"/>
      <c r="D443" s="17"/>
      <c r="E443" s="18">
        <v>2909100</v>
      </c>
      <c r="F443" s="19">
        <v>285622419.83999997</v>
      </c>
      <c r="G443" s="19">
        <v>2.4807718366888505E-2</v>
      </c>
      <c r="H443" s="14"/>
    </row>
    <row r="444" spans="1:8" s="6" customFormat="1" ht="15.75" x14ac:dyDescent="0.2">
      <c r="A444" s="17" t="s">
        <v>2248</v>
      </c>
      <c r="B444" s="17" t="s">
        <v>1355</v>
      </c>
      <c r="C444" s="17"/>
      <c r="D444" s="17"/>
      <c r="E444" s="18">
        <v>2800000</v>
      </c>
      <c r="F444" s="19">
        <v>284723040</v>
      </c>
      <c r="G444" s="19">
        <v>2.4730027566374647E-2</v>
      </c>
      <c r="H444" s="14"/>
    </row>
    <row r="445" spans="1:8" s="6" customFormat="1" ht="15.75" x14ac:dyDescent="0.2">
      <c r="A445" s="17" t="s">
        <v>2249</v>
      </c>
      <c r="B445" s="17" t="s">
        <v>1356</v>
      </c>
      <c r="C445" s="17"/>
      <c r="D445" s="17"/>
      <c r="E445" s="18">
        <v>3000000</v>
      </c>
      <c r="F445" s="19">
        <v>284428800</v>
      </c>
      <c r="G445" s="19">
        <v>2.4704610339829746E-2</v>
      </c>
      <c r="H445" s="14"/>
    </row>
    <row r="446" spans="1:8" s="6" customFormat="1" ht="15.75" x14ac:dyDescent="0.2">
      <c r="A446" s="17" t="s">
        <v>2250</v>
      </c>
      <c r="B446" s="17" t="s">
        <v>1357</v>
      </c>
      <c r="C446" s="17"/>
      <c r="D446" s="17"/>
      <c r="E446" s="18">
        <v>3000000</v>
      </c>
      <c r="F446" s="19">
        <v>284310900</v>
      </c>
      <c r="G446" s="19">
        <v>2.469442582715423E-2</v>
      </c>
      <c r="H446" s="14"/>
    </row>
    <row r="447" spans="1:8" s="6" customFormat="1" ht="15.75" x14ac:dyDescent="0.2">
      <c r="A447" s="17" t="s">
        <v>2251</v>
      </c>
      <c r="B447" s="17" t="s">
        <v>1358</v>
      </c>
      <c r="C447" s="17"/>
      <c r="D447" s="17"/>
      <c r="E447" s="18">
        <v>3000000</v>
      </c>
      <c r="F447" s="19">
        <v>280362000</v>
      </c>
      <c r="G447" s="19">
        <v>2.4353309439500738E-2</v>
      </c>
      <c r="H447" s="14"/>
    </row>
    <row r="448" spans="1:8" s="6" customFormat="1" ht="15.75" x14ac:dyDescent="0.2">
      <c r="A448" s="17" t="s">
        <v>2252</v>
      </c>
      <c r="B448" s="17" t="s">
        <v>1359</v>
      </c>
      <c r="C448" s="17"/>
      <c r="D448" s="17"/>
      <c r="E448" s="18">
        <v>2800000</v>
      </c>
      <c r="F448" s="19">
        <v>278827640</v>
      </c>
      <c r="G448" s="19">
        <v>2.4220767379544796E-2</v>
      </c>
      <c r="H448" s="14"/>
    </row>
    <row r="449" spans="1:8" s="6" customFormat="1" ht="15.75" x14ac:dyDescent="0.2">
      <c r="A449" s="17" t="s">
        <v>2253</v>
      </c>
      <c r="B449" s="17" t="s">
        <v>1360</v>
      </c>
      <c r="C449" s="17"/>
      <c r="D449" s="17"/>
      <c r="E449" s="18">
        <v>2709300</v>
      </c>
      <c r="F449" s="19">
        <v>270981747.63</v>
      </c>
      <c r="G449" s="19">
        <v>2.3543018522097788E-2</v>
      </c>
      <c r="H449" s="14"/>
    </row>
    <row r="450" spans="1:8" s="6" customFormat="1" ht="15.75" x14ac:dyDescent="0.2">
      <c r="A450" s="17" t="s">
        <v>2254</v>
      </c>
      <c r="B450" s="17" t="s">
        <v>1361</v>
      </c>
      <c r="C450" s="17"/>
      <c r="D450" s="17"/>
      <c r="E450" s="18">
        <v>2721100</v>
      </c>
      <c r="F450" s="19">
        <v>269606588</v>
      </c>
      <c r="G450" s="19">
        <v>2.3424228609607595E-2</v>
      </c>
      <c r="H450" s="14"/>
    </row>
    <row r="451" spans="1:8" s="6" customFormat="1" ht="15.75" x14ac:dyDescent="0.2">
      <c r="A451" s="17" t="s">
        <v>2255</v>
      </c>
      <c r="B451" s="17" t="s">
        <v>1362</v>
      </c>
      <c r="C451" s="17"/>
      <c r="D451" s="17"/>
      <c r="E451" s="18">
        <v>2669400</v>
      </c>
      <c r="F451" s="19">
        <v>261039291.30000001</v>
      </c>
      <c r="G451" s="19">
        <v>2.2684162945179605E-2</v>
      </c>
      <c r="H451" s="14"/>
    </row>
    <row r="452" spans="1:8" s="6" customFormat="1" ht="15.75" x14ac:dyDescent="0.2">
      <c r="A452" s="17" t="s">
        <v>2256</v>
      </c>
      <c r="B452" s="17" t="s">
        <v>1363</v>
      </c>
      <c r="C452" s="17"/>
      <c r="D452" s="17"/>
      <c r="E452" s="18">
        <v>2500000</v>
      </c>
      <c r="F452" s="19">
        <v>257481250</v>
      </c>
      <c r="G452" s="19">
        <v>2.2376809961974678E-2</v>
      </c>
      <c r="H452" s="14"/>
    </row>
    <row r="453" spans="1:8" s="6" customFormat="1" ht="15.75" x14ac:dyDescent="0.2">
      <c r="A453" s="17" t="s">
        <v>2257</v>
      </c>
      <c r="B453" s="17" t="s">
        <v>1364</v>
      </c>
      <c r="C453" s="17"/>
      <c r="D453" s="17"/>
      <c r="E453" s="18">
        <v>2500000</v>
      </c>
      <c r="F453" s="19">
        <v>257312750</v>
      </c>
      <c r="G453" s="19">
        <v>2.2362254487964292E-2</v>
      </c>
      <c r="H453" s="14"/>
    </row>
    <row r="454" spans="1:8" s="6" customFormat="1" ht="15.75" x14ac:dyDescent="0.2">
      <c r="A454" s="17" t="s">
        <v>2258</v>
      </c>
      <c r="B454" s="17" t="s">
        <v>760</v>
      </c>
      <c r="C454" s="17"/>
      <c r="D454" s="17"/>
      <c r="E454" s="18">
        <v>2500000</v>
      </c>
      <c r="F454" s="19">
        <v>256567500</v>
      </c>
      <c r="G454" s="19">
        <v>2.229787782917355E-2</v>
      </c>
      <c r="H454" s="14"/>
    </row>
    <row r="455" spans="1:8" s="6" customFormat="1" ht="15.75" x14ac:dyDescent="0.2">
      <c r="A455" s="17" t="s">
        <v>2259</v>
      </c>
      <c r="B455" s="17" t="s">
        <v>1365</v>
      </c>
      <c r="C455" s="17"/>
      <c r="D455" s="17"/>
      <c r="E455" s="18">
        <v>2500000</v>
      </c>
      <c r="F455" s="19">
        <v>256329000</v>
      </c>
      <c r="G455" s="19">
        <v>2.227727557070781E-2</v>
      </c>
      <c r="H455" s="14"/>
    </row>
    <row r="456" spans="1:8" s="6" customFormat="1" ht="15.75" x14ac:dyDescent="0.2">
      <c r="A456" s="17" t="s">
        <v>2260</v>
      </c>
      <c r="B456" s="17" t="s">
        <v>1366</v>
      </c>
      <c r="C456" s="17"/>
      <c r="D456" s="17"/>
      <c r="E456" s="18">
        <v>2500000</v>
      </c>
      <c r="F456" s="19">
        <v>256158750</v>
      </c>
      <c r="G456" s="19">
        <v>2.226256892708604E-2</v>
      </c>
      <c r="H456" s="14"/>
    </row>
    <row r="457" spans="1:8" s="6" customFormat="1" ht="15.75" x14ac:dyDescent="0.2">
      <c r="A457" s="17" t="s">
        <v>2261</v>
      </c>
      <c r="B457" s="17" t="s">
        <v>1367</v>
      </c>
      <c r="C457" s="17"/>
      <c r="D457" s="17"/>
      <c r="E457" s="18">
        <v>2500000</v>
      </c>
      <c r="F457" s="19">
        <v>255884250</v>
      </c>
      <c r="G457" s="19">
        <v>2.2238856893757548E-2</v>
      </c>
      <c r="H457" s="14"/>
    </row>
    <row r="458" spans="1:8" s="6" customFormat="1" ht="15.75" x14ac:dyDescent="0.2">
      <c r="A458" s="17" t="s">
        <v>2262</v>
      </c>
      <c r="B458" s="17" t="s">
        <v>1369</v>
      </c>
      <c r="C458" s="17"/>
      <c r="D458" s="17"/>
      <c r="E458" s="18">
        <v>2500000</v>
      </c>
      <c r="F458" s="19">
        <v>255012750</v>
      </c>
      <c r="G458" s="19">
        <v>2.2163574427288401E-2</v>
      </c>
      <c r="H458" s="14"/>
    </row>
    <row r="459" spans="1:8" s="6" customFormat="1" ht="15.75" x14ac:dyDescent="0.2">
      <c r="A459" s="17" t="s">
        <v>2263</v>
      </c>
      <c r="B459" s="17" t="s">
        <v>1370</v>
      </c>
      <c r="C459" s="17"/>
      <c r="D459" s="17"/>
      <c r="E459" s="18">
        <v>2657800</v>
      </c>
      <c r="F459" s="19">
        <v>254504815.06000003</v>
      </c>
      <c r="G459" s="19">
        <v>2.2119697668723789E-2</v>
      </c>
      <c r="H459" s="14"/>
    </row>
    <row r="460" spans="1:8" s="6" customFormat="1" ht="15.75" x14ac:dyDescent="0.2">
      <c r="A460" s="17" t="s">
        <v>2264</v>
      </c>
      <c r="B460" s="17" t="s">
        <v>1368</v>
      </c>
      <c r="C460" s="17"/>
      <c r="D460" s="17"/>
      <c r="E460" s="18">
        <v>2500000</v>
      </c>
      <c r="F460" s="19">
        <v>254472750</v>
      </c>
      <c r="G460" s="19">
        <v>2.2116927804347101E-2</v>
      </c>
      <c r="H460" s="14"/>
    </row>
    <row r="461" spans="1:8" s="6" customFormat="1" ht="15.75" x14ac:dyDescent="0.2">
      <c r="A461" s="17" t="s">
        <v>2265</v>
      </c>
      <c r="B461" s="17" t="s">
        <v>1372</v>
      </c>
      <c r="C461" s="17"/>
      <c r="D461" s="17"/>
      <c r="E461" s="18">
        <v>2500000</v>
      </c>
      <c r="F461" s="19">
        <v>253087500</v>
      </c>
      <c r="G461" s="19">
        <v>2.1997266259107418E-2</v>
      </c>
      <c r="H461" s="14"/>
    </row>
    <row r="462" spans="1:8" s="6" customFormat="1" ht="15.75" x14ac:dyDescent="0.2">
      <c r="A462" s="17" t="s">
        <v>2266</v>
      </c>
      <c r="B462" s="17" t="s">
        <v>1371</v>
      </c>
      <c r="C462" s="17"/>
      <c r="D462" s="17"/>
      <c r="E462" s="18">
        <v>2500000</v>
      </c>
      <c r="F462" s="19">
        <v>252141750</v>
      </c>
      <c r="G462" s="19">
        <v>2.1915569881983839E-2</v>
      </c>
      <c r="H462" s="14"/>
    </row>
    <row r="463" spans="1:8" s="6" customFormat="1" ht="15.75" x14ac:dyDescent="0.2">
      <c r="A463" s="17" t="s">
        <v>2267</v>
      </c>
      <c r="B463" s="17" t="s">
        <v>1374</v>
      </c>
      <c r="C463" s="17"/>
      <c r="D463" s="17"/>
      <c r="E463" s="18">
        <v>2500000</v>
      </c>
      <c r="F463" s="19">
        <v>251788750</v>
      </c>
      <c r="G463" s="19">
        <v>2.1885076811801844E-2</v>
      </c>
      <c r="H463" s="14"/>
    </row>
    <row r="464" spans="1:8" s="6" customFormat="1" ht="15.75" x14ac:dyDescent="0.2">
      <c r="A464" s="17" t="s">
        <v>2268</v>
      </c>
      <c r="B464" s="17" t="s">
        <v>1373</v>
      </c>
      <c r="C464" s="17"/>
      <c r="D464" s="17"/>
      <c r="E464" s="18">
        <v>2500000</v>
      </c>
      <c r="F464" s="19">
        <v>251462500</v>
      </c>
      <c r="G464" s="19">
        <v>2.1856894477108143E-2</v>
      </c>
      <c r="H464" s="14"/>
    </row>
    <row r="465" spans="1:8" s="6" customFormat="1" ht="15.75" x14ac:dyDescent="0.2">
      <c r="A465" s="17" t="s">
        <v>2269</v>
      </c>
      <c r="B465" s="17" t="s">
        <v>1375</v>
      </c>
      <c r="C465" s="17"/>
      <c r="D465" s="17"/>
      <c r="E465" s="18">
        <v>2500000</v>
      </c>
      <c r="F465" s="19">
        <v>251005000</v>
      </c>
      <c r="G465" s="19">
        <v>2.1817374421560658E-2</v>
      </c>
      <c r="H465" s="14"/>
    </row>
    <row r="466" spans="1:8" s="6" customFormat="1" ht="15.75" x14ac:dyDescent="0.2">
      <c r="A466" s="17" t="s">
        <v>2270</v>
      </c>
      <c r="B466" s="17" t="s">
        <v>1376</v>
      </c>
      <c r="C466" s="17"/>
      <c r="D466" s="17"/>
      <c r="E466" s="18">
        <v>2500000</v>
      </c>
      <c r="F466" s="19">
        <v>250202000</v>
      </c>
      <c r="G466" s="19">
        <v>2.1748009165594245E-2</v>
      </c>
      <c r="H466" s="14"/>
    </row>
    <row r="467" spans="1:8" s="6" customFormat="1" ht="15.75" x14ac:dyDescent="0.2">
      <c r="A467" s="17" t="s">
        <v>2271</v>
      </c>
      <c r="B467" s="17" t="s">
        <v>434</v>
      </c>
      <c r="C467" s="17"/>
      <c r="D467" s="17"/>
      <c r="E467" s="18">
        <v>2500000</v>
      </c>
      <c r="F467" s="19">
        <v>249836000</v>
      </c>
      <c r="G467" s="19">
        <v>2.1716393121156256E-2</v>
      </c>
      <c r="H467" s="14"/>
    </row>
    <row r="468" spans="1:8" s="6" customFormat="1" ht="15.75" x14ac:dyDescent="0.2">
      <c r="A468" s="17" t="s">
        <v>2272</v>
      </c>
      <c r="B468" s="17" t="s">
        <v>1377</v>
      </c>
      <c r="C468" s="17"/>
      <c r="D468" s="17"/>
      <c r="E468" s="18">
        <v>2451100</v>
      </c>
      <c r="F468" s="19">
        <v>249519283.79000002</v>
      </c>
      <c r="G468" s="19">
        <v>2.1689034340365024E-2</v>
      </c>
      <c r="H468" s="14"/>
    </row>
    <row r="469" spans="1:8" s="6" customFormat="1" ht="15.75" x14ac:dyDescent="0.2">
      <c r="A469" s="17" t="s">
        <v>2273</v>
      </c>
      <c r="B469" s="17" t="s">
        <v>1378</v>
      </c>
      <c r="C469" s="17"/>
      <c r="D469" s="17"/>
      <c r="E469" s="18">
        <v>2500000</v>
      </c>
      <c r="F469" s="19">
        <v>247579250</v>
      </c>
      <c r="G469" s="19">
        <v>2.1521449109447421E-2</v>
      </c>
      <c r="H469" s="14"/>
    </row>
    <row r="470" spans="1:8" s="6" customFormat="1" ht="15.75" x14ac:dyDescent="0.2">
      <c r="A470" s="17" t="s">
        <v>2274</v>
      </c>
      <c r="B470" s="17" t="s">
        <v>1379</v>
      </c>
      <c r="C470" s="17"/>
      <c r="D470" s="17"/>
      <c r="E470" s="18">
        <v>2500000</v>
      </c>
      <c r="F470" s="19">
        <v>247342250</v>
      </c>
      <c r="G470" s="19">
        <v>2.1500976424934294E-2</v>
      </c>
      <c r="H470" s="14"/>
    </row>
    <row r="471" spans="1:8" s="6" customFormat="1" ht="15.75" x14ac:dyDescent="0.2">
      <c r="A471" s="17" t="s">
        <v>1383</v>
      </c>
      <c r="B471" s="17" t="s">
        <v>1384</v>
      </c>
      <c r="C471" s="17"/>
      <c r="D471" s="17"/>
      <c r="E471" s="18">
        <v>2500000</v>
      </c>
      <c r="F471" s="19">
        <v>247174750</v>
      </c>
      <c r="G471" s="19">
        <v>2.1486507333558988E-2</v>
      </c>
      <c r="H471" s="14"/>
    </row>
    <row r="472" spans="1:8" s="6" customFormat="1" ht="15.75" x14ac:dyDescent="0.2">
      <c r="A472" s="17" t="s">
        <v>2275</v>
      </c>
      <c r="B472" s="17" t="s">
        <v>1382</v>
      </c>
      <c r="C472" s="17"/>
      <c r="D472" s="17"/>
      <c r="E472" s="18">
        <v>2500000</v>
      </c>
      <c r="F472" s="19">
        <v>246623250</v>
      </c>
      <c r="G472" s="19">
        <v>2.1438867310314309E-2</v>
      </c>
      <c r="H472" s="14"/>
    </row>
    <row r="473" spans="1:8" s="6" customFormat="1" ht="15.75" x14ac:dyDescent="0.2">
      <c r="A473" s="17" t="s">
        <v>2276</v>
      </c>
      <c r="B473" s="17" t="s">
        <v>1381</v>
      </c>
      <c r="C473" s="17"/>
      <c r="D473" s="17"/>
      <c r="E473" s="18">
        <v>2500000</v>
      </c>
      <c r="F473" s="19">
        <v>246507000</v>
      </c>
      <c r="G473" s="19">
        <v>2.142882532898667E-2</v>
      </c>
      <c r="H473" s="14"/>
    </row>
    <row r="474" spans="1:8" s="6" customFormat="1" ht="15.75" x14ac:dyDescent="0.2">
      <c r="A474" s="17" t="s">
        <v>2277</v>
      </c>
      <c r="B474" s="17" t="s">
        <v>1380</v>
      </c>
      <c r="C474" s="17"/>
      <c r="D474" s="17"/>
      <c r="E474" s="18">
        <v>2400000</v>
      </c>
      <c r="F474" s="19">
        <v>246392160</v>
      </c>
      <c r="G474" s="19">
        <v>2.141890514717449E-2</v>
      </c>
      <c r="H474" s="14"/>
    </row>
    <row r="475" spans="1:8" s="6" customFormat="1" ht="15.75" x14ac:dyDescent="0.2">
      <c r="A475" s="17" t="s">
        <v>2278</v>
      </c>
      <c r="B475" s="17" t="s">
        <v>1385</v>
      </c>
      <c r="C475" s="17"/>
      <c r="D475" s="17"/>
      <c r="E475" s="18">
        <v>2400000</v>
      </c>
      <c r="F475" s="19">
        <v>246238560</v>
      </c>
      <c r="G475" s="19">
        <v>2.1405636774426744E-2</v>
      </c>
      <c r="H475" s="14"/>
    </row>
    <row r="476" spans="1:8" s="6" customFormat="1" ht="15.75" x14ac:dyDescent="0.2">
      <c r="A476" s="17" t="s">
        <v>2279</v>
      </c>
      <c r="B476" s="17" t="s">
        <v>1386</v>
      </c>
      <c r="C476" s="17"/>
      <c r="D476" s="17"/>
      <c r="E476" s="18">
        <v>2500000</v>
      </c>
      <c r="F476" s="19">
        <v>245964000</v>
      </c>
      <c r="G476" s="19">
        <v>2.1381919558140144E-2</v>
      </c>
      <c r="H476" s="14"/>
    </row>
    <row r="477" spans="1:8" s="6" customFormat="1" ht="15.75" x14ac:dyDescent="0.2">
      <c r="A477" s="17" t="s">
        <v>2280</v>
      </c>
      <c r="B477" s="17" t="s">
        <v>1387</v>
      </c>
      <c r="C477" s="17"/>
      <c r="D477" s="17"/>
      <c r="E477" s="18">
        <v>2500000</v>
      </c>
      <c r="F477" s="19">
        <v>245946250</v>
      </c>
      <c r="G477" s="19">
        <v>2.1380386266367537E-2</v>
      </c>
      <c r="H477" s="14"/>
    </row>
    <row r="478" spans="1:8" s="6" customFormat="1" ht="15.75" x14ac:dyDescent="0.2">
      <c r="A478" s="17" t="s">
        <v>2281</v>
      </c>
      <c r="B478" s="17" t="s">
        <v>1392</v>
      </c>
      <c r="C478" s="17"/>
      <c r="D478" s="17"/>
      <c r="E478" s="18">
        <v>2500000</v>
      </c>
      <c r="F478" s="19">
        <v>245862000</v>
      </c>
      <c r="G478" s="19">
        <v>2.1373108529362344E-2</v>
      </c>
      <c r="H478" s="14"/>
    </row>
    <row r="479" spans="1:8" s="6" customFormat="1" ht="15.75" x14ac:dyDescent="0.2">
      <c r="A479" s="17" t="s">
        <v>2282</v>
      </c>
      <c r="B479" s="17" t="s">
        <v>1390</v>
      </c>
      <c r="C479" s="17"/>
      <c r="D479" s="17"/>
      <c r="E479" s="18">
        <v>2500000</v>
      </c>
      <c r="F479" s="19">
        <v>245763250</v>
      </c>
      <c r="G479" s="19">
        <v>2.1364578244148544E-2</v>
      </c>
      <c r="H479" s="14"/>
    </row>
    <row r="480" spans="1:8" s="6" customFormat="1" ht="15.75" x14ac:dyDescent="0.2">
      <c r="A480" s="17" t="s">
        <v>2283</v>
      </c>
      <c r="B480" s="17" t="s">
        <v>1388</v>
      </c>
      <c r="C480" s="17"/>
      <c r="D480" s="17"/>
      <c r="E480" s="18">
        <v>2500000</v>
      </c>
      <c r="F480" s="19">
        <v>245272000</v>
      </c>
      <c r="G480" s="19">
        <v>2.1322142774667225E-2</v>
      </c>
      <c r="H480" s="14"/>
    </row>
    <row r="481" spans="1:8" s="6" customFormat="1" ht="15.75" x14ac:dyDescent="0.2">
      <c r="A481" s="17" t="s">
        <v>2284</v>
      </c>
      <c r="B481" s="17" t="s">
        <v>423</v>
      </c>
      <c r="C481" s="17"/>
      <c r="D481" s="17"/>
      <c r="E481" s="18">
        <v>2500000</v>
      </c>
      <c r="F481" s="19">
        <v>245179500</v>
      </c>
      <c r="G481" s="19">
        <v>2.131415238092265E-2</v>
      </c>
      <c r="H481" s="14"/>
    </row>
    <row r="482" spans="1:8" s="6" customFormat="1" ht="15.75" x14ac:dyDescent="0.2">
      <c r="A482" s="17" t="s">
        <v>2285</v>
      </c>
      <c r="B482" s="17" t="s">
        <v>1389</v>
      </c>
      <c r="C482" s="17"/>
      <c r="D482" s="17"/>
      <c r="E482" s="18">
        <v>2500000</v>
      </c>
      <c r="F482" s="19">
        <v>244798750</v>
      </c>
      <c r="G482" s="19">
        <v>2.1281262192617282E-2</v>
      </c>
      <c r="H482" s="14"/>
    </row>
    <row r="483" spans="1:8" s="6" customFormat="1" ht="15.75" x14ac:dyDescent="0.2">
      <c r="A483" s="17" t="s">
        <v>2286</v>
      </c>
      <c r="B483" s="17" t="s">
        <v>1391</v>
      </c>
      <c r="C483" s="17"/>
      <c r="D483" s="17"/>
      <c r="E483" s="18">
        <v>2500000</v>
      </c>
      <c r="F483" s="19">
        <v>244526500</v>
      </c>
      <c r="G483" s="19">
        <v>2.1257744520217711E-2</v>
      </c>
      <c r="H483" s="14"/>
    </row>
    <row r="484" spans="1:8" s="6" customFormat="1" ht="15.75" x14ac:dyDescent="0.2">
      <c r="A484" s="17" t="s">
        <v>2287</v>
      </c>
      <c r="B484" s="17" t="s">
        <v>1398</v>
      </c>
      <c r="C484" s="17"/>
      <c r="D484" s="17"/>
      <c r="E484" s="18">
        <v>2500000</v>
      </c>
      <c r="F484" s="19">
        <v>244148250</v>
      </c>
      <c r="G484" s="19">
        <v>2.1225070288500035E-2</v>
      </c>
      <c r="H484" s="14"/>
    </row>
    <row r="485" spans="1:8" s="6" customFormat="1" ht="15.75" x14ac:dyDescent="0.2">
      <c r="A485" s="17" t="s">
        <v>2288</v>
      </c>
      <c r="B485" s="17" t="s">
        <v>1395</v>
      </c>
      <c r="C485" s="17"/>
      <c r="D485" s="17"/>
      <c r="E485" s="18">
        <v>2500000</v>
      </c>
      <c r="F485" s="19">
        <v>243175250</v>
      </c>
      <c r="G485" s="19">
        <v>2.1141019984570623E-2</v>
      </c>
      <c r="H485" s="14"/>
    </row>
    <row r="486" spans="1:8" s="6" customFormat="1" ht="15.75" x14ac:dyDescent="0.2">
      <c r="A486" s="17" t="s">
        <v>2289</v>
      </c>
      <c r="B486" s="17" t="s">
        <v>1397</v>
      </c>
      <c r="C486" s="17"/>
      <c r="D486" s="17"/>
      <c r="E486" s="18">
        <v>2500000</v>
      </c>
      <c r="F486" s="19">
        <v>243036250</v>
      </c>
      <c r="G486" s="19">
        <v>2.1129012798294995E-2</v>
      </c>
      <c r="H486" s="14"/>
    </row>
    <row r="487" spans="1:8" s="6" customFormat="1" ht="15.75" x14ac:dyDescent="0.2">
      <c r="A487" s="17" t="s">
        <v>2290</v>
      </c>
      <c r="B487" s="17" t="s">
        <v>1393</v>
      </c>
      <c r="C487" s="17"/>
      <c r="D487" s="17"/>
      <c r="E487" s="18">
        <v>2364000</v>
      </c>
      <c r="F487" s="19">
        <v>243005725.19999999</v>
      </c>
      <c r="G487" s="19">
        <v>2.1126375985635812E-2</v>
      </c>
      <c r="H487" s="14"/>
    </row>
    <row r="488" spans="1:8" s="6" customFormat="1" ht="15.75" x14ac:dyDescent="0.2">
      <c r="A488" s="17" t="s">
        <v>2291</v>
      </c>
      <c r="B488" s="17" t="s">
        <v>1394</v>
      </c>
      <c r="C488" s="17"/>
      <c r="D488" s="17"/>
      <c r="E488" s="18">
        <v>2500000</v>
      </c>
      <c r="F488" s="19">
        <v>243001750</v>
      </c>
      <c r="G488" s="19">
        <v>2.1126032597384856E-2</v>
      </c>
      <c r="H488" s="14"/>
    </row>
    <row r="489" spans="1:8" s="6" customFormat="1" ht="15.75" x14ac:dyDescent="0.2">
      <c r="A489" s="17" t="s">
        <v>2292</v>
      </c>
      <c r="B489" s="17" t="s">
        <v>1396</v>
      </c>
      <c r="C489" s="17"/>
      <c r="D489" s="17"/>
      <c r="E489" s="18">
        <v>2500000</v>
      </c>
      <c r="F489" s="19">
        <v>242921000</v>
      </c>
      <c r="G489" s="19">
        <v>2.1119057199602432E-2</v>
      </c>
      <c r="H489" s="14"/>
    </row>
    <row r="490" spans="1:8" s="6" customFormat="1" ht="15.75" x14ac:dyDescent="0.2">
      <c r="A490" s="17" t="s">
        <v>2293</v>
      </c>
      <c r="B490" s="17" t="s">
        <v>1399</v>
      </c>
      <c r="C490" s="17"/>
      <c r="D490" s="17"/>
      <c r="E490" s="18">
        <v>2500000</v>
      </c>
      <c r="F490" s="19">
        <v>242259500</v>
      </c>
      <c r="G490" s="19">
        <v>2.1061915086499343E-2</v>
      </c>
      <c r="H490" s="14"/>
    </row>
    <row r="491" spans="1:8" s="6" customFormat="1" ht="15.75" x14ac:dyDescent="0.2">
      <c r="A491" s="17" t="s">
        <v>2294</v>
      </c>
      <c r="B491" s="17" t="s">
        <v>1400</v>
      </c>
      <c r="C491" s="17"/>
      <c r="D491" s="17"/>
      <c r="E491" s="18">
        <v>2500000</v>
      </c>
      <c r="F491" s="19">
        <v>240975500</v>
      </c>
      <c r="G491" s="19">
        <v>2.0950999783061149E-2</v>
      </c>
      <c r="H491" s="14"/>
    </row>
    <row r="492" spans="1:8" s="6" customFormat="1" ht="15.75" x14ac:dyDescent="0.2">
      <c r="A492" s="17" t="s">
        <v>2295</v>
      </c>
      <c r="B492" s="17" t="s">
        <v>1401</v>
      </c>
      <c r="C492" s="17"/>
      <c r="D492" s="17"/>
      <c r="E492" s="18">
        <v>2500000</v>
      </c>
      <c r="F492" s="19">
        <v>238553750</v>
      </c>
      <c r="G492" s="19">
        <v>2.0741802636564697E-2</v>
      </c>
      <c r="H492" s="14"/>
    </row>
    <row r="493" spans="1:8" s="6" customFormat="1" ht="15.75" x14ac:dyDescent="0.2">
      <c r="A493" s="17" t="s">
        <v>2296</v>
      </c>
      <c r="B493" s="17" t="s">
        <v>1402</v>
      </c>
      <c r="C493" s="17"/>
      <c r="D493" s="17"/>
      <c r="E493" s="18">
        <v>2500000</v>
      </c>
      <c r="F493" s="19">
        <v>236752500</v>
      </c>
      <c r="G493" s="19">
        <v>2.0586205915133195E-2</v>
      </c>
      <c r="H493" s="14"/>
    </row>
    <row r="494" spans="1:8" s="6" customFormat="1" ht="15.75" x14ac:dyDescent="0.2">
      <c r="A494" s="17" t="s">
        <v>2297</v>
      </c>
      <c r="B494" s="17" t="s">
        <v>414</v>
      </c>
      <c r="C494" s="17"/>
      <c r="D494" s="17"/>
      <c r="E494" s="18">
        <v>2500000</v>
      </c>
      <c r="F494" s="19">
        <v>235638250</v>
      </c>
      <c r="G494" s="19">
        <v>2.0489954063999231E-2</v>
      </c>
      <c r="H494" s="14"/>
    </row>
    <row r="495" spans="1:8" s="6" customFormat="1" ht="15.75" x14ac:dyDescent="0.2">
      <c r="A495" s="17" t="s">
        <v>2298</v>
      </c>
      <c r="B495" s="17" t="s">
        <v>1403</v>
      </c>
      <c r="C495" s="17"/>
      <c r="D495" s="17"/>
      <c r="E495" s="18">
        <v>2300000</v>
      </c>
      <c r="F495" s="19">
        <v>233445170</v>
      </c>
      <c r="G495" s="19">
        <v>2.0300510034665716E-2</v>
      </c>
      <c r="H495" s="14"/>
    </row>
    <row r="496" spans="1:8" s="6" customFormat="1" ht="15.75" x14ac:dyDescent="0.2">
      <c r="A496" s="17" t="s">
        <v>2299</v>
      </c>
      <c r="B496" s="17" t="s">
        <v>1404</v>
      </c>
      <c r="C496" s="17"/>
      <c r="D496" s="17"/>
      <c r="E496" s="18">
        <v>2221200</v>
      </c>
      <c r="F496" s="19">
        <v>217476803.52000001</v>
      </c>
      <c r="G496" s="19">
        <v>1.8921120460256458E-2</v>
      </c>
      <c r="H496" s="14"/>
    </row>
    <row r="497" spans="1:8" s="6" customFormat="1" ht="15.75" x14ac:dyDescent="0.2">
      <c r="A497" s="17" t="s">
        <v>2300</v>
      </c>
      <c r="B497" s="17" t="s">
        <v>1405</v>
      </c>
      <c r="C497" s="17"/>
      <c r="D497" s="17"/>
      <c r="E497" s="18">
        <v>2100000</v>
      </c>
      <c r="F497" s="19">
        <v>214161990</v>
      </c>
      <c r="G497" s="19">
        <v>1.863477813361173E-2</v>
      </c>
      <c r="H497" s="14"/>
    </row>
    <row r="498" spans="1:8" s="6" customFormat="1" ht="15.75" x14ac:dyDescent="0.2">
      <c r="A498" s="17" t="s">
        <v>2301</v>
      </c>
      <c r="B498" s="17" t="s">
        <v>1406</v>
      </c>
      <c r="C498" s="17"/>
      <c r="D498" s="17"/>
      <c r="E498" s="18">
        <v>2058800</v>
      </c>
      <c r="F498" s="19">
        <v>212051047.12</v>
      </c>
      <c r="G498" s="19">
        <v>1.8452429325141406E-2</v>
      </c>
      <c r="H498" s="14"/>
    </row>
    <row r="499" spans="1:8" s="6" customFormat="1" ht="15.75" x14ac:dyDescent="0.2">
      <c r="A499" s="17" t="s">
        <v>2302</v>
      </c>
      <c r="B499" s="17" t="s">
        <v>1407</v>
      </c>
      <c r="C499" s="17"/>
      <c r="D499" s="17"/>
      <c r="E499" s="18">
        <v>2000000</v>
      </c>
      <c r="F499" s="19">
        <v>207739000</v>
      </c>
      <c r="G499" s="19">
        <v>1.8079943332341884E-2</v>
      </c>
      <c r="H499" s="14"/>
    </row>
    <row r="500" spans="1:8" s="6" customFormat="1" ht="15.75" x14ac:dyDescent="0.2">
      <c r="A500" s="17" t="s">
        <v>2303</v>
      </c>
      <c r="B500" s="17" t="s">
        <v>1409</v>
      </c>
      <c r="C500" s="17"/>
      <c r="D500" s="17"/>
      <c r="E500" s="18">
        <v>2000000</v>
      </c>
      <c r="F500" s="19">
        <v>207310800</v>
      </c>
      <c r="G500" s="19">
        <v>1.8042954288002136E-2</v>
      </c>
      <c r="H500" s="14"/>
    </row>
    <row r="501" spans="1:8" s="6" customFormat="1" ht="15.75" x14ac:dyDescent="0.2">
      <c r="A501" s="17" t="s">
        <v>2304</v>
      </c>
      <c r="B501" s="17" t="s">
        <v>1408</v>
      </c>
      <c r="C501" s="17"/>
      <c r="D501" s="17"/>
      <c r="E501" s="18">
        <v>2000000</v>
      </c>
      <c r="F501" s="19">
        <v>206644800</v>
      </c>
      <c r="G501" s="19">
        <v>1.7985423453041202E-2</v>
      </c>
      <c r="H501" s="14"/>
    </row>
    <row r="502" spans="1:8" s="6" customFormat="1" ht="15.75" x14ac:dyDescent="0.2">
      <c r="A502" s="17" t="s">
        <v>2305</v>
      </c>
      <c r="B502" s="17" t="s">
        <v>1410</v>
      </c>
      <c r="C502" s="17"/>
      <c r="D502" s="17"/>
      <c r="E502" s="18">
        <v>2000000</v>
      </c>
      <c r="F502" s="19">
        <v>205331200</v>
      </c>
      <c r="G502" s="19">
        <v>1.7871951223604746E-2</v>
      </c>
      <c r="H502" s="14"/>
    </row>
    <row r="503" spans="1:8" s="6" customFormat="1" ht="15.75" x14ac:dyDescent="0.2">
      <c r="A503" s="17" t="s">
        <v>2306</v>
      </c>
      <c r="B503" s="17" t="s">
        <v>1411</v>
      </c>
      <c r="C503" s="17"/>
      <c r="D503" s="17"/>
      <c r="E503" s="18">
        <v>2000000</v>
      </c>
      <c r="F503" s="19">
        <v>204968600</v>
      </c>
      <c r="G503" s="19">
        <v>1.7840628880126014E-2</v>
      </c>
      <c r="H503" s="14"/>
    </row>
    <row r="504" spans="1:8" s="6" customFormat="1" ht="15.75" x14ac:dyDescent="0.2">
      <c r="A504" s="17" t="s">
        <v>2307</v>
      </c>
      <c r="B504" s="17" t="s">
        <v>1412</v>
      </c>
      <c r="C504" s="17"/>
      <c r="D504" s="17"/>
      <c r="E504" s="18">
        <v>2000000</v>
      </c>
      <c r="F504" s="19">
        <v>204869600</v>
      </c>
      <c r="G504" s="19">
        <v>1.7832076999253446E-2</v>
      </c>
      <c r="H504" s="14"/>
    </row>
    <row r="505" spans="1:8" s="6" customFormat="1" ht="15.75" x14ac:dyDescent="0.2">
      <c r="A505" s="17" t="s">
        <v>2308</v>
      </c>
      <c r="B505" s="17" t="s">
        <v>1414</v>
      </c>
      <c r="C505" s="17"/>
      <c r="D505" s="17"/>
      <c r="E505" s="18">
        <v>2000000</v>
      </c>
      <c r="F505" s="19">
        <v>204639600</v>
      </c>
      <c r="G505" s="19">
        <v>1.7812208993185856E-2</v>
      </c>
      <c r="H505" s="14"/>
    </row>
    <row r="506" spans="1:8" s="6" customFormat="1" ht="15.75" x14ac:dyDescent="0.2">
      <c r="A506" s="17" t="s">
        <v>2309</v>
      </c>
      <c r="B506" s="17" t="s">
        <v>1413</v>
      </c>
      <c r="C506" s="17"/>
      <c r="D506" s="17"/>
      <c r="E506" s="18">
        <v>2000000</v>
      </c>
      <c r="F506" s="19">
        <v>204456400</v>
      </c>
      <c r="G506" s="19">
        <v>1.7796383694439845E-2</v>
      </c>
      <c r="H506" s="14"/>
    </row>
    <row r="507" spans="1:8" s="6" customFormat="1" ht="15.75" x14ac:dyDescent="0.2">
      <c r="A507" s="17" t="s">
        <v>2310</v>
      </c>
      <c r="B507" s="17" t="s">
        <v>1415</v>
      </c>
      <c r="C507" s="17"/>
      <c r="D507" s="17"/>
      <c r="E507" s="18">
        <v>2000000</v>
      </c>
      <c r="F507" s="19">
        <v>204155400</v>
      </c>
      <c r="G507" s="19">
        <v>1.7770382521281824E-2</v>
      </c>
      <c r="H507" s="14"/>
    </row>
    <row r="508" spans="1:8" s="6" customFormat="1" ht="15.75" x14ac:dyDescent="0.2">
      <c r="A508" s="17" t="s">
        <v>2311</v>
      </c>
      <c r="B508" s="17" t="s">
        <v>1416</v>
      </c>
      <c r="C508" s="17"/>
      <c r="D508" s="17"/>
      <c r="E508" s="18">
        <v>2000000</v>
      </c>
      <c r="F508" s="19">
        <v>204060400</v>
      </c>
      <c r="G508" s="19">
        <v>1.7762176170949561E-2</v>
      </c>
      <c r="H508" s="14"/>
    </row>
    <row r="509" spans="1:8" s="6" customFormat="1" ht="15.75" x14ac:dyDescent="0.2">
      <c r="A509" s="17" t="s">
        <v>2312</v>
      </c>
      <c r="B509" s="17" t="s">
        <v>1417</v>
      </c>
      <c r="C509" s="17"/>
      <c r="D509" s="17"/>
      <c r="E509" s="18">
        <v>2000000</v>
      </c>
      <c r="F509" s="19">
        <v>203578200</v>
      </c>
      <c r="G509" s="19">
        <v>1.7720522464315686E-2</v>
      </c>
      <c r="H509" s="14"/>
    </row>
    <row r="510" spans="1:8" s="6" customFormat="1" ht="15.75" x14ac:dyDescent="0.2">
      <c r="A510" s="17" t="s">
        <v>2313</v>
      </c>
      <c r="B510" s="17" t="s">
        <v>1420</v>
      </c>
      <c r="C510" s="17"/>
      <c r="D510" s="17"/>
      <c r="E510" s="18">
        <v>2000000</v>
      </c>
      <c r="F510" s="19">
        <v>202838800</v>
      </c>
      <c r="G510" s="19">
        <v>1.7656651143940136E-2</v>
      </c>
      <c r="H510" s="14"/>
    </row>
    <row r="511" spans="1:8" s="6" customFormat="1" ht="15.75" x14ac:dyDescent="0.2">
      <c r="A511" s="17" t="s">
        <v>2314</v>
      </c>
      <c r="B511" s="17" t="s">
        <v>1418</v>
      </c>
      <c r="C511" s="17"/>
      <c r="D511" s="17"/>
      <c r="E511" s="18">
        <v>2000000</v>
      </c>
      <c r="F511" s="19">
        <v>202769200</v>
      </c>
      <c r="G511" s="19">
        <v>1.7650638912538815E-2</v>
      </c>
      <c r="H511" s="14"/>
    </row>
    <row r="512" spans="1:8" s="6" customFormat="1" ht="15.75" x14ac:dyDescent="0.2">
      <c r="A512" s="17" t="s">
        <v>2315</v>
      </c>
      <c r="B512" s="17" t="s">
        <v>1419</v>
      </c>
      <c r="C512" s="17"/>
      <c r="D512" s="17"/>
      <c r="E512" s="18">
        <v>2000000</v>
      </c>
      <c r="F512" s="19">
        <v>202712800</v>
      </c>
      <c r="G512" s="19">
        <v>1.7645766931920503E-2</v>
      </c>
      <c r="H512" s="14"/>
    </row>
    <row r="513" spans="1:8" s="6" customFormat="1" ht="15.75" x14ac:dyDescent="0.2">
      <c r="A513" s="17" t="s">
        <v>2316</v>
      </c>
      <c r="B513" s="17" t="s">
        <v>1422</v>
      </c>
      <c r="C513" s="17"/>
      <c r="D513" s="17"/>
      <c r="E513" s="18">
        <v>2000000</v>
      </c>
      <c r="F513" s="19">
        <v>201912800</v>
      </c>
      <c r="G513" s="19">
        <v>1.7576660823859322E-2</v>
      </c>
      <c r="H513" s="14"/>
    </row>
    <row r="514" spans="1:8" s="6" customFormat="1" ht="15.75" x14ac:dyDescent="0.2">
      <c r="A514" s="17" t="s">
        <v>2317</v>
      </c>
      <c r="B514" s="17" t="s">
        <v>1421</v>
      </c>
      <c r="C514" s="17"/>
      <c r="D514" s="17"/>
      <c r="E514" s="18">
        <v>2000000</v>
      </c>
      <c r="F514" s="19">
        <v>201810400</v>
      </c>
      <c r="G514" s="19">
        <v>1.7567815242027492E-2</v>
      </c>
      <c r="H514" s="14"/>
    </row>
    <row r="515" spans="1:8" s="6" customFormat="1" ht="15.75" x14ac:dyDescent="0.2">
      <c r="A515" s="17" t="s">
        <v>2318</v>
      </c>
      <c r="B515" s="17" t="s">
        <v>1423</v>
      </c>
      <c r="C515" s="17"/>
      <c r="D515" s="17"/>
      <c r="E515" s="18">
        <v>2000000</v>
      </c>
      <c r="F515" s="19">
        <v>200472600</v>
      </c>
      <c r="G515" s="19">
        <v>1.7452252552822182E-2</v>
      </c>
      <c r="H515" s="14"/>
    </row>
    <row r="516" spans="1:8" s="6" customFormat="1" ht="15.75" x14ac:dyDescent="0.2">
      <c r="A516" s="17" t="s">
        <v>2319</v>
      </c>
      <c r="B516" s="17" t="s">
        <v>1424</v>
      </c>
      <c r="C516" s="17"/>
      <c r="D516" s="17"/>
      <c r="E516" s="18">
        <v>2000000</v>
      </c>
      <c r="F516" s="19">
        <v>200262600</v>
      </c>
      <c r="G516" s="19">
        <v>1.7434112199456123E-2</v>
      </c>
      <c r="H516" s="14"/>
    </row>
    <row r="517" spans="1:8" s="6" customFormat="1" ht="15.75" x14ac:dyDescent="0.2">
      <c r="A517" s="17" t="s">
        <v>2320</v>
      </c>
      <c r="B517" s="17" t="s">
        <v>1425</v>
      </c>
      <c r="C517" s="17"/>
      <c r="D517" s="17"/>
      <c r="E517" s="18">
        <v>2000000</v>
      </c>
      <c r="F517" s="19">
        <v>199857600</v>
      </c>
      <c r="G517" s="19">
        <v>1.739912723225015E-2</v>
      </c>
      <c r="H517" s="14"/>
    </row>
    <row r="518" spans="1:8" s="6" customFormat="1" ht="15.75" x14ac:dyDescent="0.2">
      <c r="A518" s="17" t="s">
        <v>2321</v>
      </c>
      <c r="B518" s="17" t="s">
        <v>1427</v>
      </c>
      <c r="C518" s="17"/>
      <c r="D518" s="17"/>
      <c r="E518" s="18">
        <v>2000000</v>
      </c>
      <c r="F518" s="19">
        <v>199396800</v>
      </c>
      <c r="G518" s="19">
        <v>1.7359322114006911E-2</v>
      </c>
      <c r="H518" s="14"/>
    </row>
    <row r="519" spans="1:8" s="6" customFormat="1" ht="15.75" x14ac:dyDescent="0.2">
      <c r="A519" s="17" t="s">
        <v>2322</v>
      </c>
      <c r="B519" s="17" t="s">
        <v>1428</v>
      </c>
      <c r="C519" s="17"/>
      <c r="D519" s="17"/>
      <c r="E519" s="18">
        <v>2000000</v>
      </c>
      <c r="F519" s="19">
        <v>199186800</v>
      </c>
      <c r="G519" s="19">
        <v>1.7341181760640853E-2</v>
      </c>
      <c r="H519" s="14"/>
    </row>
    <row r="520" spans="1:8" s="6" customFormat="1" ht="15.75" x14ac:dyDescent="0.2">
      <c r="A520" s="17" t="s">
        <v>2323</v>
      </c>
      <c r="B520" s="17" t="s">
        <v>1426</v>
      </c>
      <c r="C520" s="17"/>
      <c r="D520" s="17"/>
      <c r="E520" s="18">
        <v>2000000</v>
      </c>
      <c r="F520" s="19">
        <v>198891800</v>
      </c>
      <c r="G520" s="19">
        <v>1.731569888329329E-2</v>
      </c>
      <c r="H520" s="14"/>
    </row>
    <row r="521" spans="1:8" s="6" customFormat="1" ht="15.75" x14ac:dyDescent="0.2">
      <c r="A521" s="17" t="s">
        <v>2324</v>
      </c>
      <c r="B521" s="17" t="s">
        <v>1429</v>
      </c>
      <c r="C521" s="17"/>
      <c r="D521" s="17"/>
      <c r="E521" s="18">
        <v>2000000</v>
      </c>
      <c r="F521" s="19">
        <v>197805400</v>
      </c>
      <c r="G521" s="19">
        <v>1.722185278854621E-2</v>
      </c>
      <c r="H521" s="14"/>
    </row>
    <row r="522" spans="1:8" s="6" customFormat="1" ht="15.75" x14ac:dyDescent="0.2">
      <c r="A522" s="17" t="s">
        <v>2325</v>
      </c>
      <c r="B522" s="17" t="s">
        <v>1430</v>
      </c>
      <c r="C522" s="17"/>
      <c r="D522" s="17"/>
      <c r="E522" s="18">
        <v>2000000</v>
      </c>
      <c r="F522" s="19">
        <v>197336400</v>
      </c>
      <c r="G522" s="19">
        <v>1.718133933269534E-2</v>
      </c>
      <c r="H522" s="14"/>
    </row>
    <row r="523" spans="1:8" s="6" customFormat="1" ht="15.75" x14ac:dyDescent="0.2">
      <c r="A523" s="17" t="s">
        <v>2326</v>
      </c>
      <c r="B523" s="17" t="s">
        <v>1431</v>
      </c>
      <c r="C523" s="17"/>
      <c r="D523" s="17"/>
      <c r="E523" s="18">
        <v>2000000</v>
      </c>
      <c r="F523" s="19">
        <v>196520400</v>
      </c>
      <c r="G523" s="19">
        <v>1.7110851102472936E-2</v>
      </c>
      <c r="H523" s="14"/>
    </row>
    <row r="524" spans="1:8" s="6" customFormat="1" ht="15.75" x14ac:dyDescent="0.2">
      <c r="A524" s="17" t="s">
        <v>2327</v>
      </c>
      <c r="B524" s="17" t="s">
        <v>409</v>
      </c>
      <c r="C524" s="17"/>
      <c r="D524" s="17"/>
      <c r="E524" s="18">
        <v>2000000</v>
      </c>
      <c r="F524" s="19">
        <v>195591200</v>
      </c>
      <c r="G524" s="19">
        <v>1.7030584357959878E-2</v>
      </c>
      <c r="H524" s="14"/>
    </row>
    <row r="525" spans="1:8" s="6" customFormat="1" ht="15.75" x14ac:dyDescent="0.2">
      <c r="A525" s="17" t="s">
        <v>2328</v>
      </c>
      <c r="B525" s="17" t="s">
        <v>1432</v>
      </c>
      <c r="C525" s="17"/>
      <c r="D525" s="17"/>
      <c r="E525" s="18">
        <v>1893000</v>
      </c>
      <c r="F525" s="19">
        <v>194783831.69999999</v>
      </c>
      <c r="G525" s="19">
        <v>1.6960841756728663E-2</v>
      </c>
      <c r="H525" s="14"/>
    </row>
    <row r="526" spans="1:8" s="6" customFormat="1" ht="15.75" x14ac:dyDescent="0.2">
      <c r="A526" s="17" t="s">
        <v>2329</v>
      </c>
      <c r="B526" s="17" t="s">
        <v>1434</v>
      </c>
      <c r="C526" s="17"/>
      <c r="D526" s="17"/>
      <c r="E526" s="18">
        <v>2000000</v>
      </c>
      <c r="F526" s="19">
        <v>193047600</v>
      </c>
      <c r="G526" s="19">
        <v>1.6810861487379355E-2</v>
      </c>
      <c r="H526" s="14"/>
    </row>
    <row r="527" spans="1:8" s="6" customFormat="1" ht="15.75" x14ac:dyDescent="0.2">
      <c r="A527" s="17" t="s">
        <v>2330</v>
      </c>
      <c r="B527" s="17" t="s">
        <v>1433</v>
      </c>
      <c r="C527" s="17"/>
      <c r="D527" s="17"/>
      <c r="E527" s="18">
        <v>1925000</v>
      </c>
      <c r="F527" s="19">
        <v>191972357.5</v>
      </c>
      <c r="G527" s="19">
        <v>1.671797920688314E-2</v>
      </c>
      <c r="H527" s="14"/>
    </row>
    <row r="528" spans="1:8" s="6" customFormat="1" ht="15.75" x14ac:dyDescent="0.2">
      <c r="A528" s="17" t="s">
        <v>2331</v>
      </c>
      <c r="B528" s="17" t="s">
        <v>1435</v>
      </c>
      <c r="C528" s="17"/>
      <c r="D528" s="17"/>
      <c r="E528" s="18">
        <v>1841100</v>
      </c>
      <c r="F528" s="19">
        <v>187739176.31999999</v>
      </c>
      <c r="G528" s="19">
        <v>1.6352305861798595E-2</v>
      </c>
      <c r="H528" s="14"/>
    </row>
    <row r="529" spans="1:8" s="6" customFormat="1" ht="15.75" x14ac:dyDescent="0.2">
      <c r="A529" s="17" t="s">
        <v>2332</v>
      </c>
      <c r="B529" s="17" t="s">
        <v>1436</v>
      </c>
      <c r="C529" s="17"/>
      <c r="D529" s="17"/>
      <c r="E529" s="18">
        <v>2000000</v>
      </c>
      <c r="F529" s="19">
        <v>186917000</v>
      </c>
      <c r="G529" s="19">
        <v>1.6281284104779515E-2</v>
      </c>
      <c r="H529" s="14"/>
    </row>
    <row r="530" spans="1:8" s="6" customFormat="1" ht="15.75" x14ac:dyDescent="0.2">
      <c r="A530" s="17" t="s">
        <v>2333</v>
      </c>
      <c r="B530" s="17" t="s">
        <v>1438</v>
      </c>
      <c r="C530" s="17"/>
      <c r="D530" s="17"/>
      <c r="E530" s="18">
        <v>1700000</v>
      </c>
      <c r="F530" s="19">
        <v>174063340</v>
      </c>
      <c r="G530" s="19">
        <v>1.5170951083602431E-2</v>
      </c>
      <c r="H530" s="14"/>
    </row>
    <row r="531" spans="1:8" s="6" customFormat="1" ht="15.75" x14ac:dyDescent="0.2">
      <c r="A531" s="17" t="s">
        <v>2334</v>
      </c>
      <c r="B531" s="17" t="s">
        <v>1437</v>
      </c>
      <c r="C531" s="17"/>
      <c r="D531" s="17"/>
      <c r="E531" s="18">
        <v>1700000</v>
      </c>
      <c r="F531" s="19">
        <v>174003330</v>
      </c>
      <c r="G531" s="19">
        <v>1.516576726167149E-2</v>
      </c>
      <c r="H531" s="14"/>
    </row>
    <row r="532" spans="1:8" s="6" customFormat="1" ht="15.75" x14ac:dyDescent="0.2">
      <c r="A532" s="17" t="s">
        <v>2335</v>
      </c>
      <c r="B532" s="17" t="s">
        <v>1439</v>
      </c>
      <c r="C532" s="17"/>
      <c r="D532" s="17"/>
      <c r="E532" s="18">
        <v>1700000</v>
      </c>
      <c r="F532" s="19">
        <v>173748840</v>
      </c>
      <c r="G532" s="19">
        <v>1.5143783744870881E-2</v>
      </c>
      <c r="H532" s="14"/>
    </row>
    <row r="533" spans="1:8" s="6" customFormat="1" ht="15.75" x14ac:dyDescent="0.2">
      <c r="A533" s="17" t="s">
        <v>2336</v>
      </c>
      <c r="B533" s="17" t="s">
        <v>1440</v>
      </c>
      <c r="C533" s="17"/>
      <c r="D533" s="17"/>
      <c r="E533" s="18">
        <v>1700000</v>
      </c>
      <c r="F533" s="19">
        <v>173040280</v>
      </c>
      <c r="G533" s="19">
        <v>1.5082576464961093E-2</v>
      </c>
      <c r="H533" s="14"/>
    </row>
    <row r="534" spans="1:8" s="6" customFormat="1" ht="15.75" x14ac:dyDescent="0.2">
      <c r="A534" s="17" t="s">
        <v>2337</v>
      </c>
      <c r="B534" s="17" t="s">
        <v>451</v>
      </c>
      <c r="C534" s="17"/>
      <c r="D534" s="17"/>
      <c r="E534" s="18">
        <v>1779500</v>
      </c>
      <c r="F534" s="19">
        <v>171886531.70000002</v>
      </c>
      <c r="G534" s="19">
        <v>1.4982912646592092E-2</v>
      </c>
      <c r="H534" s="14"/>
    </row>
    <row r="535" spans="1:8" s="6" customFormat="1" ht="15.75" x14ac:dyDescent="0.2">
      <c r="A535" s="17" t="s">
        <v>2338</v>
      </c>
      <c r="B535" s="17" t="s">
        <v>1441</v>
      </c>
      <c r="C535" s="17"/>
      <c r="D535" s="17"/>
      <c r="E535" s="18">
        <v>1720200</v>
      </c>
      <c r="F535" s="19">
        <v>168955979.75999999</v>
      </c>
      <c r="G535" s="19">
        <v>1.4729763847786412E-2</v>
      </c>
      <c r="H535" s="14"/>
    </row>
    <row r="536" spans="1:8" s="6" customFormat="1" ht="15.75" x14ac:dyDescent="0.2">
      <c r="A536" s="17" t="s">
        <v>2339</v>
      </c>
      <c r="B536" s="17" t="s">
        <v>1442</v>
      </c>
      <c r="C536" s="17"/>
      <c r="D536" s="17"/>
      <c r="E536" s="18">
        <v>1683100</v>
      </c>
      <c r="F536" s="19">
        <v>168212043.58000001</v>
      </c>
      <c r="G536" s="19">
        <v>1.4665500680229288E-2</v>
      </c>
      <c r="H536" s="14"/>
    </row>
    <row r="537" spans="1:8" s="6" customFormat="1" ht="15.75" x14ac:dyDescent="0.2">
      <c r="A537" s="17" t="s">
        <v>2340</v>
      </c>
      <c r="B537" s="17" t="s">
        <v>1443</v>
      </c>
      <c r="C537" s="17"/>
      <c r="D537" s="17"/>
      <c r="E537" s="18">
        <v>1600000</v>
      </c>
      <c r="F537" s="19">
        <v>163826080</v>
      </c>
      <c r="G537" s="19">
        <v>1.4286629588839434E-2</v>
      </c>
      <c r="H537" s="14"/>
    </row>
    <row r="538" spans="1:8" s="6" customFormat="1" ht="15.75" x14ac:dyDescent="0.2">
      <c r="A538" s="17" t="s">
        <v>2341</v>
      </c>
      <c r="B538" s="17" t="s">
        <v>1444</v>
      </c>
      <c r="C538" s="17"/>
      <c r="D538" s="17"/>
      <c r="E538" s="18">
        <v>1711000</v>
      </c>
      <c r="F538" s="19">
        <v>161129147.5</v>
      </c>
      <c r="G538" s="19">
        <v>1.4053661452866049E-2</v>
      </c>
      <c r="H538" s="14"/>
    </row>
    <row r="539" spans="1:8" s="6" customFormat="1" ht="15.75" x14ac:dyDescent="0.2">
      <c r="A539" s="17" t="s">
        <v>2342</v>
      </c>
      <c r="B539" s="17" t="s">
        <v>1445</v>
      </c>
      <c r="C539" s="17"/>
      <c r="D539" s="17"/>
      <c r="E539" s="18">
        <v>1642700</v>
      </c>
      <c r="F539" s="19">
        <v>158956358.31</v>
      </c>
      <c r="G539" s="19">
        <v>1.3865970197168171E-2</v>
      </c>
      <c r="H539" s="14"/>
    </row>
    <row r="540" spans="1:8" s="6" customFormat="1" ht="15.75" x14ac:dyDescent="0.2">
      <c r="A540" s="17" t="s">
        <v>2343</v>
      </c>
      <c r="B540" s="17" t="s">
        <v>410</v>
      </c>
      <c r="C540" s="17"/>
      <c r="D540" s="17"/>
      <c r="E540" s="18">
        <v>1600000</v>
      </c>
      <c r="F540" s="19">
        <v>158456000</v>
      </c>
      <c r="G540" s="19">
        <v>1.3822747927867956E-2</v>
      </c>
      <c r="H540" s="14"/>
    </row>
    <row r="541" spans="1:8" s="6" customFormat="1" ht="15.75" x14ac:dyDescent="0.2">
      <c r="A541" s="17" t="s">
        <v>2344</v>
      </c>
      <c r="B541" s="17" t="s">
        <v>445</v>
      </c>
      <c r="C541" s="17"/>
      <c r="D541" s="17"/>
      <c r="E541" s="18">
        <v>1500000</v>
      </c>
      <c r="F541" s="19">
        <v>156367650</v>
      </c>
      <c r="G541" s="19">
        <v>1.3642350751906E-2</v>
      </c>
      <c r="H541" s="14"/>
    </row>
    <row r="542" spans="1:8" s="6" customFormat="1" ht="15.75" x14ac:dyDescent="0.2">
      <c r="A542" s="17" t="s">
        <v>2345</v>
      </c>
      <c r="B542" s="17" t="s">
        <v>1446</v>
      </c>
      <c r="C542" s="17"/>
      <c r="D542" s="17"/>
      <c r="E542" s="18">
        <v>1602100</v>
      </c>
      <c r="F542" s="19">
        <v>155571600.08000001</v>
      </c>
      <c r="G542" s="19">
        <v>1.3573585862163985E-2</v>
      </c>
      <c r="H542" s="14"/>
    </row>
    <row r="543" spans="1:8" s="6" customFormat="1" ht="15.75" x14ac:dyDescent="0.2">
      <c r="A543" s="17" t="s">
        <v>2346</v>
      </c>
      <c r="B543" s="17" t="s">
        <v>1447</v>
      </c>
      <c r="C543" s="17"/>
      <c r="D543" s="17"/>
      <c r="E543" s="18">
        <v>1500000</v>
      </c>
      <c r="F543" s="19">
        <v>154776150</v>
      </c>
      <c r="G543" s="19">
        <v>1.3504872788181788E-2</v>
      </c>
      <c r="H543" s="14"/>
    </row>
    <row r="544" spans="1:8" s="6" customFormat="1" ht="15.75" x14ac:dyDescent="0.2">
      <c r="A544" s="17" t="s">
        <v>2347</v>
      </c>
      <c r="B544" s="17" t="s">
        <v>1450</v>
      </c>
      <c r="C544" s="17"/>
      <c r="D544" s="17"/>
      <c r="E544" s="18">
        <v>1500000</v>
      </c>
      <c r="F544" s="19">
        <v>152793900</v>
      </c>
      <c r="G544" s="19">
        <v>1.3333640809801445E-2</v>
      </c>
      <c r="H544" s="14"/>
    </row>
    <row r="545" spans="1:8" s="6" customFormat="1" ht="15.75" x14ac:dyDescent="0.2">
      <c r="A545" s="17" t="s">
        <v>2348</v>
      </c>
      <c r="B545" s="17" t="s">
        <v>1449</v>
      </c>
      <c r="C545" s="17"/>
      <c r="D545" s="17"/>
      <c r="E545" s="18">
        <v>1500000</v>
      </c>
      <c r="F545" s="19">
        <v>152767800</v>
      </c>
      <c r="G545" s="19">
        <v>1.3331386223025952E-2</v>
      </c>
      <c r="H545" s="14"/>
    </row>
    <row r="546" spans="1:8" s="6" customFormat="1" ht="15.75" x14ac:dyDescent="0.2">
      <c r="A546" s="17" t="s">
        <v>2349</v>
      </c>
      <c r="B546" s="17" t="s">
        <v>1448</v>
      </c>
      <c r="C546" s="17"/>
      <c r="D546" s="17"/>
      <c r="E546" s="18">
        <v>1500000</v>
      </c>
      <c r="F546" s="19">
        <v>152683650</v>
      </c>
      <c r="G546" s="19">
        <v>1.3324117124284267E-2</v>
      </c>
      <c r="H546" s="14"/>
    </row>
    <row r="547" spans="1:8" s="6" customFormat="1" ht="15.75" x14ac:dyDescent="0.2">
      <c r="A547" s="17" t="s">
        <v>2350</v>
      </c>
      <c r="B547" s="17" t="s">
        <v>1451</v>
      </c>
      <c r="C547" s="17"/>
      <c r="D547" s="17"/>
      <c r="E547" s="18">
        <v>1500000</v>
      </c>
      <c r="F547" s="19">
        <v>151602150</v>
      </c>
      <c r="G547" s="19">
        <v>1.3230694304449059E-2</v>
      </c>
      <c r="H547" s="14"/>
    </row>
    <row r="548" spans="1:8" s="6" customFormat="1" ht="15.75" x14ac:dyDescent="0.2">
      <c r="A548" s="17" t="s">
        <v>2351</v>
      </c>
      <c r="B548" s="17" t="s">
        <v>1452</v>
      </c>
      <c r="C548" s="17"/>
      <c r="D548" s="17"/>
      <c r="E548" s="18">
        <v>1481800</v>
      </c>
      <c r="F548" s="19">
        <v>151186868.56</v>
      </c>
      <c r="G548" s="19">
        <v>1.3194821199363506E-2</v>
      </c>
      <c r="H548" s="14"/>
    </row>
    <row r="549" spans="1:8" s="6" customFormat="1" ht="15.75" x14ac:dyDescent="0.2">
      <c r="A549" s="17" t="s">
        <v>2352</v>
      </c>
      <c r="B549" s="17" t="s">
        <v>1453</v>
      </c>
      <c r="C549" s="17"/>
      <c r="D549" s="17"/>
      <c r="E549" s="18">
        <v>1537100</v>
      </c>
      <c r="F549" s="19">
        <v>150567552.75999999</v>
      </c>
      <c r="G549" s="19">
        <v>1.3141323068615009E-2</v>
      </c>
      <c r="H549" s="14"/>
    </row>
    <row r="550" spans="1:8" s="6" customFormat="1" ht="15.75" x14ac:dyDescent="0.2">
      <c r="A550" s="17" t="s">
        <v>2353</v>
      </c>
      <c r="B550" s="17" t="s">
        <v>1454</v>
      </c>
      <c r="C550" s="17"/>
      <c r="D550" s="17"/>
      <c r="E550" s="18">
        <v>1500000</v>
      </c>
      <c r="F550" s="19">
        <v>150550350</v>
      </c>
      <c r="G550" s="19">
        <v>1.313983704887562E-2</v>
      </c>
      <c r="H550" s="14"/>
    </row>
    <row r="551" spans="1:8" s="6" customFormat="1" ht="15.75" x14ac:dyDescent="0.2">
      <c r="A551" s="17" t="s">
        <v>2354</v>
      </c>
      <c r="B551" s="17" t="s">
        <v>1456</v>
      </c>
      <c r="C551" s="17"/>
      <c r="D551" s="17"/>
      <c r="E551" s="18">
        <v>1500000</v>
      </c>
      <c r="F551" s="19">
        <v>149800200</v>
      </c>
      <c r="G551" s="19">
        <v>1.3075037115173004E-2</v>
      </c>
      <c r="H551" s="14"/>
    </row>
    <row r="552" spans="1:8" s="6" customFormat="1" ht="15.75" x14ac:dyDescent="0.2">
      <c r="A552" s="17" t="s">
        <v>2355</v>
      </c>
      <c r="B552" s="17" t="s">
        <v>1455</v>
      </c>
      <c r="C552" s="17"/>
      <c r="D552" s="17"/>
      <c r="E552" s="18">
        <v>1500000</v>
      </c>
      <c r="F552" s="19">
        <v>149760450</v>
      </c>
      <c r="G552" s="19">
        <v>1.3071603405428713E-2</v>
      </c>
      <c r="H552" s="14"/>
    </row>
    <row r="553" spans="1:8" s="6" customFormat="1" ht="15.75" x14ac:dyDescent="0.2">
      <c r="A553" s="17" t="s">
        <v>2356</v>
      </c>
      <c r="B553" s="17" t="s">
        <v>1457</v>
      </c>
      <c r="C553" s="17"/>
      <c r="D553" s="17"/>
      <c r="E553" s="18">
        <v>1500000</v>
      </c>
      <c r="F553" s="19">
        <v>149723100</v>
      </c>
      <c r="G553" s="19">
        <v>1.3068377014008608E-2</v>
      </c>
      <c r="H553" s="14"/>
    </row>
    <row r="554" spans="1:8" s="6" customFormat="1" ht="15.75" x14ac:dyDescent="0.2">
      <c r="A554" s="17" t="s">
        <v>2357</v>
      </c>
      <c r="B554" s="17" t="s">
        <v>769</v>
      </c>
      <c r="C554" s="17"/>
      <c r="D554" s="17"/>
      <c r="E554" s="18">
        <v>1500000</v>
      </c>
      <c r="F554" s="19">
        <v>149625450</v>
      </c>
      <c r="G554" s="19">
        <v>1.3059941749693391E-2</v>
      </c>
      <c r="H554" s="14"/>
    </row>
    <row r="555" spans="1:8" s="6" customFormat="1" ht="15.75" x14ac:dyDescent="0.2">
      <c r="A555" s="17" t="s">
        <v>2358</v>
      </c>
      <c r="B555" s="17" t="s">
        <v>1459</v>
      </c>
      <c r="C555" s="17"/>
      <c r="D555" s="17"/>
      <c r="E555" s="18">
        <v>1500000</v>
      </c>
      <c r="F555" s="19">
        <v>148465950</v>
      </c>
      <c r="G555" s="19">
        <v>1.2959781084322218E-2</v>
      </c>
      <c r="H555" s="14"/>
    </row>
    <row r="556" spans="1:8" s="6" customFormat="1" ht="15.75" x14ac:dyDescent="0.2">
      <c r="A556" s="17" t="s">
        <v>2359</v>
      </c>
      <c r="B556" s="17" t="s">
        <v>1458</v>
      </c>
      <c r="C556" s="17"/>
      <c r="D556" s="17"/>
      <c r="E556" s="18">
        <v>1484800</v>
      </c>
      <c r="F556" s="19">
        <v>148465448.96000001</v>
      </c>
      <c r="G556" s="19">
        <v>1.295973780316674E-2</v>
      </c>
      <c r="H556" s="14"/>
    </row>
    <row r="557" spans="1:8" s="6" customFormat="1" ht="15.75" x14ac:dyDescent="0.2">
      <c r="A557" s="17" t="s">
        <v>2360</v>
      </c>
      <c r="B557" s="17" t="s">
        <v>426</v>
      </c>
      <c r="C557" s="17"/>
      <c r="D557" s="17"/>
      <c r="E557" s="18">
        <v>1500000</v>
      </c>
      <c r="F557" s="19">
        <v>146824200</v>
      </c>
      <c r="G557" s="19">
        <v>1.2817962393185415E-2</v>
      </c>
      <c r="H557" s="14"/>
    </row>
    <row r="558" spans="1:8" s="6" customFormat="1" ht="15.75" x14ac:dyDescent="0.2">
      <c r="A558" s="17" t="s">
        <v>2361</v>
      </c>
      <c r="B558" s="17" t="s">
        <v>1460</v>
      </c>
      <c r="C558" s="17"/>
      <c r="D558" s="17"/>
      <c r="E558" s="18">
        <v>1500000</v>
      </c>
      <c r="F558" s="19">
        <v>146035800</v>
      </c>
      <c r="G558" s="19">
        <v>1.2749858323691118E-2</v>
      </c>
      <c r="H558" s="14"/>
    </row>
    <row r="559" spans="1:8" s="6" customFormat="1" ht="15.75" x14ac:dyDescent="0.2">
      <c r="A559" s="17" t="s">
        <v>2362</v>
      </c>
      <c r="B559" s="17" t="s">
        <v>447</v>
      </c>
      <c r="C559" s="17"/>
      <c r="D559" s="17"/>
      <c r="E559" s="18">
        <v>1400000</v>
      </c>
      <c r="F559" s="19">
        <v>143723300</v>
      </c>
      <c r="G559" s="19">
        <v>1.2550098480076773E-2</v>
      </c>
      <c r="H559" s="14"/>
    </row>
    <row r="560" spans="1:8" s="6" customFormat="1" ht="15.75" x14ac:dyDescent="0.2">
      <c r="A560" s="17" t="s">
        <v>2363</v>
      </c>
      <c r="B560" s="17" t="s">
        <v>1461</v>
      </c>
      <c r="C560" s="17"/>
      <c r="D560" s="17"/>
      <c r="E560" s="18">
        <v>1442700</v>
      </c>
      <c r="F560" s="19">
        <v>143710809.47999999</v>
      </c>
      <c r="G560" s="19">
        <v>1.2549019516045696E-2</v>
      </c>
      <c r="H560" s="14"/>
    </row>
    <row r="561" spans="1:8" s="6" customFormat="1" ht="15.75" x14ac:dyDescent="0.2">
      <c r="A561" s="17" t="s">
        <v>2364</v>
      </c>
      <c r="B561" s="17" t="s">
        <v>1462</v>
      </c>
      <c r="C561" s="17"/>
      <c r="D561" s="17"/>
      <c r="E561" s="18">
        <v>1000000</v>
      </c>
      <c r="F561" s="19">
        <v>102925600</v>
      </c>
      <c r="G561" s="19">
        <v>9.0258856490172609E-3</v>
      </c>
      <c r="H561" s="14"/>
    </row>
    <row r="562" spans="1:8" s="6" customFormat="1" ht="15.75" x14ac:dyDescent="0.2">
      <c r="A562" s="17" t="s">
        <v>2365</v>
      </c>
      <c r="B562" s="17" t="s">
        <v>1463</v>
      </c>
      <c r="C562" s="17"/>
      <c r="D562" s="17"/>
      <c r="E562" s="18">
        <v>1000000</v>
      </c>
      <c r="F562" s="19">
        <v>102861000</v>
      </c>
      <c r="G562" s="19">
        <v>9.0203053307913207E-3</v>
      </c>
      <c r="H562" s="14"/>
    </row>
    <row r="563" spans="1:8" s="6" customFormat="1" ht="15.75" x14ac:dyDescent="0.2">
      <c r="A563" s="17" t="s">
        <v>2366</v>
      </c>
      <c r="B563" s="17" t="s">
        <v>1464</v>
      </c>
      <c r="C563" s="17"/>
      <c r="D563" s="17"/>
      <c r="E563" s="18">
        <v>1000000</v>
      </c>
      <c r="F563" s="19">
        <v>102682900</v>
      </c>
      <c r="G563" s="19">
        <v>9.0049205834842015E-3</v>
      </c>
      <c r="H563" s="14"/>
    </row>
    <row r="564" spans="1:8" s="6" customFormat="1" ht="15.75" x14ac:dyDescent="0.2">
      <c r="A564" s="17" t="s">
        <v>2367</v>
      </c>
      <c r="B564" s="17" t="s">
        <v>1465</v>
      </c>
      <c r="C564" s="17"/>
      <c r="D564" s="17"/>
      <c r="E564" s="18">
        <v>1000000</v>
      </c>
      <c r="F564" s="19">
        <v>102594200</v>
      </c>
      <c r="G564" s="19">
        <v>8.9972584437529174E-3</v>
      </c>
      <c r="H564" s="14"/>
    </row>
    <row r="565" spans="1:8" s="6" customFormat="1" ht="15.75" x14ac:dyDescent="0.2">
      <c r="A565" s="17" t="s">
        <v>2368</v>
      </c>
      <c r="B565" s="17" t="s">
        <v>1466</v>
      </c>
      <c r="C565" s="17"/>
      <c r="D565" s="17"/>
      <c r="E565" s="18">
        <v>1000000</v>
      </c>
      <c r="F565" s="19">
        <v>102542000</v>
      </c>
      <c r="G565" s="19">
        <v>8.9927492702019263E-3</v>
      </c>
      <c r="H565" s="14"/>
    </row>
    <row r="566" spans="1:8" s="6" customFormat="1" ht="15.75" x14ac:dyDescent="0.2">
      <c r="A566" s="17" t="s">
        <v>2369</v>
      </c>
      <c r="B566" s="17" t="s">
        <v>1467</v>
      </c>
      <c r="C566" s="17"/>
      <c r="D566" s="17"/>
      <c r="E566" s="18">
        <v>1000000</v>
      </c>
      <c r="F566" s="19">
        <v>102513300</v>
      </c>
      <c r="G566" s="19">
        <v>8.9902700885752303E-3</v>
      </c>
      <c r="H566" s="14"/>
    </row>
    <row r="567" spans="1:8" s="6" customFormat="1" ht="15.75" x14ac:dyDescent="0.2">
      <c r="A567" s="17" t="s">
        <v>2370</v>
      </c>
      <c r="B567" s="17" t="s">
        <v>1470</v>
      </c>
      <c r="C567" s="17"/>
      <c r="D567" s="17"/>
      <c r="E567" s="18">
        <v>1000000</v>
      </c>
      <c r="F567" s="19">
        <v>102473800</v>
      </c>
      <c r="G567" s="19">
        <v>8.9868579744897103E-3</v>
      </c>
      <c r="H567" s="14"/>
    </row>
    <row r="568" spans="1:8" s="6" customFormat="1" ht="15.75" x14ac:dyDescent="0.2">
      <c r="A568" s="17" t="s">
        <v>2371</v>
      </c>
      <c r="B568" s="17" t="s">
        <v>1468</v>
      </c>
      <c r="C568" s="17"/>
      <c r="D568" s="17"/>
      <c r="E568" s="18">
        <v>1000000</v>
      </c>
      <c r="F568" s="19">
        <v>102401600</v>
      </c>
      <c r="G568" s="19">
        <v>8.9806211482371893E-3</v>
      </c>
      <c r="H568" s="14"/>
    </row>
    <row r="569" spans="1:8" s="6" customFormat="1" ht="15.75" x14ac:dyDescent="0.2">
      <c r="A569" s="17" t="s">
        <v>2372</v>
      </c>
      <c r="B569" s="17" t="s">
        <v>1469</v>
      </c>
      <c r="C569" s="17"/>
      <c r="D569" s="17"/>
      <c r="E569" s="18">
        <v>1000000</v>
      </c>
      <c r="F569" s="19">
        <v>102335300</v>
      </c>
      <c r="G569" s="19">
        <v>8.9748939795316184E-3</v>
      </c>
      <c r="H569" s="14"/>
    </row>
    <row r="570" spans="1:8" s="6" customFormat="1" ht="15.75" x14ac:dyDescent="0.2">
      <c r="A570" s="17" t="s">
        <v>2373</v>
      </c>
      <c r="B570" s="17" t="s">
        <v>1471</v>
      </c>
      <c r="C570" s="17"/>
      <c r="D570" s="17"/>
      <c r="E570" s="18">
        <v>1000000</v>
      </c>
      <c r="F570" s="19">
        <v>102191600</v>
      </c>
      <c r="G570" s="19">
        <v>8.9624807948711274E-3</v>
      </c>
      <c r="H570" s="14"/>
    </row>
    <row r="571" spans="1:8" s="6" customFormat="1" ht="15.75" x14ac:dyDescent="0.2">
      <c r="A571" s="17" t="s">
        <v>2374</v>
      </c>
      <c r="B571" s="17" t="s">
        <v>1473</v>
      </c>
      <c r="C571" s="17"/>
      <c r="D571" s="17"/>
      <c r="E571" s="18">
        <v>1000000</v>
      </c>
      <c r="F571" s="19">
        <v>102171800</v>
      </c>
      <c r="G571" s="19">
        <v>8.9607704186966137E-3</v>
      </c>
      <c r="H571" s="14"/>
    </row>
    <row r="572" spans="1:8" s="6" customFormat="1" ht="15.75" x14ac:dyDescent="0.2">
      <c r="A572" s="17" t="s">
        <v>2375</v>
      </c>
      <c r="B572" s="17" t="s">
        <v>1472</v>
      </c>
      <c r="C572" s="17"/>
      <c r="D572" s="17"/>
      <c r="E572" s="18">
        <v>1000000</v>
      </c>
      <c r="F572" s="19">
        <v>102091800</v>
      </c>
      <c r="G572" s="19">
        <v>8.9538598078904956E-3</v>
      </c>
      <c r="H572" s="14"/>
    </row>
    <row r="573" spans="1:8" s="6" customFormat="1" ht="15.75" x14ac:dyDescent="0.2">
      <c r="A573" s="17" t="s">
        <v>2376</v>
      </c>
      <c r="B573" s="17" t="s">
        <v>1474</v>
      </c>
      <c r="C573" s="17"/>
      <c r="D573" s="17"/>
      <c r="E573" s="18">
        <v>1000000</v>
      </c>
      <c r="F573" s="19">
        <v>101826500</v>
      </c>
      <c r="G573" s="19">
        <v>8.9309424948047066E-3</v>
      </c>
      <c r="H573" s="14"/>
    </row>
    <row r="574" spans="1:8" s="6" customFormat="1" ht="15.75" x14ac:dyDescent="0.2">
      <c r="A574" s="17" t="s">
        <v>2377</v>
      </c>
      <c r="B574" s="17" t="s">
        <v>1475</v>
      </c>
      <c r="C574" s="17"/>
      <c r="D574" s="17"/>
      <c r="E574" s="18">
        <v>1000000</v>
      </c>
      <c r="F574" s="19">
        <v>101654100</v>
      </c>
      <c r="G574" s="19">
        <v>8.916050128517523E-3</v>
      </c>
      <c r="H574" s="14"/>
    </row>
    <row r="575" spans="1:8" s="6" customFormat="1" ht="15.75" x14ac:dyDescent="0.2">
      <c r="A575" s="17" t="s">
        <v>2378</v>
      </c>
      <c r="B575" s="17" t="s">
        <v>1476</v>
      </c>
      <c r="C575" s="17"/>
      <c r="D575" s="17"/>
      <c r="E575" s="18">
        <v>1000000</v>
      </c>
      <c r="F575" s="19">
        <v>101545000</v>
      </c>
      <c r="G575" s="19">
        <v>8.9066257830306798E-3</v>
      </c>
      <c r="H575" s="14"/>
    </row>
    <row r="576" spans="1:8" s="6" customFormat="1" ht="15.75" x14ac:dyDescent="0.2">
      <c r="A576" s="17" t="s">
        <v>2379</v>
      </c>
      <c r="B576" s="17" t="s">
        <v>1478</v>
      </c>
      <c r="C576" s="17"/>
      <c r="D576" s="17"/>
      <c r="E576" s="18">
        <v>1000000</v>
      </c>
      <c r="F576" s="19">
        <v>101465500</v>
      </c>
      <c r="G576" s="19">
        <v>8.8997583635420999E-3</v>
      </c>
      <c r="H576" s="14"/>
    </row>
    <row r="577" spans="1:8" s="6" customFormat="1" ht="15.75" x14ac:dyDescent="0.2">
      <c r="A577" s="17" t="s">
        <v>2380</v>
      </c>
      <c r="B577" s="17" t="s">
        <v>1477</v>
      </c>
      <c r="C577" s="17"/>
      <c r="D577" s="17"/>
      <c r="E577" s="18">
        <v>1000000</v>
      </c>
      <c r="F577" s="19">
        <v>101437500</v>
      </c>
      <c r="G577" s="19">
        <v>8.8973396497599583E-3</v>
      </c>
      <c r="H577" s="14"/>
    </row>
    <row r="578" spans="1:8" s="6" customFormat="1" ht="15.75" x14ac:dyDescent="0.2">
      <c r="A578" s="17" t="s">
        <v>2381</v>
      </c>
      <c r="B578" s="17" t="s">
        <v>1479</v>
      </c>
      <c r="C578" s="17"/>
      <c r="D578" s="17"/>
      <c r="E578" s="18">
        <v>1000000</v>
      </c>
      <c r="F578" s="19">
        <v>100811700</v>
      </c>
      <c r="G578" s="19">
        <v>8.8432813967291007E-3</v>
      </c>
      <c r="H578" s="14"/>
    </row>
    <row r="579" spans="1:8" s="6" customFormat="1" ht="15.75" x14ac:dyDescent="0.2">
      <c r="A579" s="17" t="s">
        <v>2382</v>
      </c>
      <c r="B579" s="17" t="s">
        <v>2383</v>
      </c>
      <c r="C579" s="17"/>
      <c r="D579" s="17"/>
      <c r="E579" s="18">
        <v>1000000</v>
      </c>
      <c r="F579" s="19">
        <v>100119700</v>
      </c>
      <c r="G579" s="19">
        <v>8.7835046132561795E-3</v>
      </c>
      <c r="H579" s="14"/>
    </row>
    <row r="580" spans="1:8" s="6" customFormat="1" ht="15.75" x14ac:dyDescent="0.2">
      <c r="A580" s="17" t="s">
        <v>2384</v>
      </c>
      <c r="B580" s="17" t="s">
        <v>1481</v>
      </c>
      <c r="C580" s="17"/>
      <c r="D580" s="17"/>
      <c r="E580" s="18">
        <v>1000000</v>
      </c>
      <c r="F580" s="19">
        <v>99257600</v>
      </c>
      <c r="G580" s="19">
        <v>8.7090341435567507E-3</v>
      </c>
      <c r="H580" s="14"/>
    </row>
    <row r="581" spans="1:8" s="6" customFormat="1" ht="15.75" x14ac:dyDescent="0.2">
      <c r="A581" s="17" t="s">
        <v>2385</v>
      </c>
      <c r="B581" s="17" t="s">
        <v>1480</v>
      </c>
      <c r="C581" s="17"/>
      <c r="D581" s="17"/>
      <c r="E581" s="18">
        <v>1000000</v>
      </c>
      <c r="F581" s="19">
        <v>99245000</v>
      </c>
      <c r="G581" s="19">
        <v>8.707945722354787E-3</v>
      </c>
      <c r="H581" s="14"/>
    </row>
    <row r="582" spans="1:8" s="6" customFormat="1" ht="15.75" x14ac:dyDescent="0.2">
      <c r="A582" s="17" t="s">
        <v>2386</v>
      </c>
      <c r="B582" s="17" t="s">
        <v>428</v>
      </c>
      <c r="C582" s="17"/>
      <c r="D582" s="17"/>
      <c r="E582" s="18">
        <v>1000000</v>
      </c>
      <c r="F582" s="19">
        <v>98279500</v>
      </c>
      <c r="G582" s="19">
        <v>8.6245432881884507E-3</v>
      </c>
      <c r="H582" s="14"/>
    </row>
    <row r="583" spans="1:8" s="6" customFormat="1" ht="15.75" x14ac:dyDescent="0.2">
      <c r="A583" s="17" t="s">
        <v>2387</v>
      </c>
      <c r="B583" s="17" t="s">
        <v>1482</v>
      </c>
      <c r="C583" s="17"/>
      <c r="D583" s="17"/>
      <c r="E583" s="18">
        <v>1000000</v>
      </c>
      <c r="F583" s="19">
        <v>98013400</v>
      </c>
      <c r="G583" s="19">
        <v>8.6015568689946E-3</v>
      </c>
      <c r="H583" s="14"/>
    </row>
    <row r="584" spans="1:8" s="6" customFormat="1" ht="15.75" x14ac:dyDescent="0.2">
      <c r="A584" s="17" t="s">
        <v>2388</v>
      </c>
      <c r="B584" s="17" t="s">
        <v>1484</v>
      </c>
      <c r="C584" s="17"/>
      <c r="D584" s="17"/>
      <c r="E584" s="18">
        <v>1000000</v>
      </c>
      <c r="F584" s="19">
        <v>97957300</v>
      </c>
      <c r="G584" s="19">
        <v>8.5967108031668096E-3</v>
      </c>
      <c r="H584" s="14"/>
    </row>
    <row r="585" spans="1:8" s="6" customFormat="1" ht="15.75" x14ac:dyDescent="0.2">
      <c r="A585" s="17" t="s">
        <v>2389</v>
      </c>
      <c r="B585" s="17" t="s">
        <v>1485</v>
      </c>
      <c r="C585" s="17"/>
      <c r="D585" s="17"/>
      <c r="E585" s="18">
        <v>1000000</v>
      </c>
      <c r="F585" s="19">
        <v>97957300</v>
      </c>
      <c r="G585" s="19">
        <v>8.5967108031668096E-3</v>
      </c>
      <c r="H585" s="14"/>
    </row>
    <row r="586" spans="1:8" s="6" customFormat="1" ht="15.75" x14ac:dyDescent="0.2">
      <c r="A586" s="17" t="s">
        <v>2390</v>
      </c>
      <c r="B586" s="17" t="s">
        <v>1483</v>
      </c>
      <c r="C586" s="17"/>
      <c r="D586" s="17"/>
      <c r="E586" s="18">
        <v>1000000</v>
      </c>
      <c r="F586" s="19">
        <v>97629400</v>
      </c>
      <c r="G586" s="19">
        <v>8.5683859371252346E-3</v>
      </c>
      <c r="H586" s="14"/>
    </row>
    <row r="587" spans="1:8" s="6" customFormat="1" ht="15.75" x14ac:dyDescent="0.2">
      <c r="A587" s="17" t="s">
        <v>2391</v>
      </c>
      <c r="B587" s="17" t="s">
        <v>1488</v>
      </c>
      <c r="C587" s="17"/>
      <c r="D587" s="17"/>
      <c r="E587" s="18">
        <v>1000000</v>
      </c>
      <c r="F587" s="19">
        <v>96745200</v>
      </c>
      <c r="G587" s="19">
        <v>8.4920064111906144E-3</v>
      </c>
      <c r="H587" s="14"/>
    </row>
    <row r="588" spans="1:8" s="6" customFormat="1" ht="15.75" x14ac:dyDescent="0.2">
      <c r="A588" s="17" t="s">
        <v>2392</v>
      </c>
      <c r="B588" s="17" t="s">
        <v>1487</v>
      </c>
      <c r="C588" s="17"/>
      <c r="D588" s="17"/>
      <c r="E588" s="18">
        <v>1000000</v>
      </c>
      <c r="F588" s="19">
        <v>96642700</v>
      </c>
      <c r="G588" s="19">
        <v>8.4831521910952758E-3</v>
      </c>
      <c r="H588" s="14"/>
    </row>
    <row r="589" spans="1:8" s="6" customFormat="1" ht="15.75" x14ac:dyDescent="0.2">
      <c r="A589" s="17" t="s">
        <v>2393</v>
      </c>
      <c r="B589" s="17" t="s">
        <v>1486</v>
      </c>
      <c r="C589" s="17"/>
      <c r="D589" s="17"/>
      <c r="E589" s="18">
        <v>950000</v>
      </c>
      <c r="F589" s="19">
        <v>96460245</v>
      </c>
      <c r="G589" s="19">
        <v>8.4673912474123973E-3</v>
      </c>
      <c r="H589" s="14"/>
    </row>
    <row r="590" spans="1:8" s="6" customFormat="1" ht="15.75" x14ac:dyDescent="0.2">
      <c r="A590" s="17" t="s">
        <v>2394</v>
      </c>
      <c r="B590" s="17" t="s">
        <v>416</v>
      </c>
      <c r="C590" s="17"/>
      <c r="D590" s="17"/>
      <c r="E590" s="18">
        <v>1000000</v>
      </c>
      <c r="F590" s="19">
        <v>95923200</v>
      </c>
      <c r="G590" s="19">
        <v>8.4209998851577528E-3</v>
      </c>
      <c r="H590" s="14"/>
    </row>
    <row r="591" spans="1:8" s="6" customFormat="1" ht="15.75" x14ac:dyDescent="0.2">
      <c r="A591" s="17" t="s">
        <v>2395</v>
      </c>
      <c r="B591" s="17" t="s">
        <v>1489</v>
      </c>
      <c r="C591" s="17"/>
      <c r="D591" s="17"/>
      <c r="E591" s="18">
        <v>1000000</v>
      </c>
      <c r="F591" s="19">
        <v>95447200</v>
      </c>
      <c r="G591" s="19">
        <v>8.3798817508613493E-3</v>
      </c>
      <c r="H591" s="14"/>
    </row>
    <row r="592" spans="1:8" s="6" customFormat="1" ht="15.75" x14ac:dyDescent="0.2">
      <c r="A592" s="17" t="s">
        <v>2396</v>
      </c>
      <c r="B592" s="17" t="s">
        <v>1490</v>
      </c>
      <c r="C592" s="17"/>
      <c r="D592" s="17"/>
      <c r="E592" s="18">
        <v>900000</v>
      </c>
      <c r="F592" s="19">
        <v>91859940</v>
      </c>
      <c r="G592" s="19">
        <v>8.0700047793569128E-3</v>
      </c>
      <c r="H592" s="14"/>
    </row>
    <row r="593" spans="1:8" s="6" customFormat="1" ht="15.75" x14ac:dyDescent="0.2">
      <c r="A593" s="17" t="s">
        <v>2397</v>
      </c>
      <c r="B593" s="17" t="s">
        <v>1491</v>
      </c>
      <c r="C593" s="17"/>
      <c r="D593" s="17"/>
      <c r="E593" s="18">
        <v>907600</v>
      </c>
      <c r="F593" s="19">
        <v>91363100.200000003</v>
      </c>
      <c r="G593" s="19">
        <v>8.0270864482220438E-3</v>
      </c>
      <c r="H593" s="14"/>
    </row>
    <row r="594" spans="1:8" s="6" customFormat="1" ht="15.75" x14ac:dyDescent="0.2">
      <c r="A594" s="17" t="s">
        <v>2398</v>
      </c>
      <c r="B594" s="17" t="s">
        <v>1492</v>
      </c>
      <c r="C594" s="17"/>
      <c r="D594" s="17"/>
      <c r="E594" s="18">
        <v>849400</v>
      </c>
      <c r="F594" s="19">
        <v>83715844.719999999</v>
      </c>
      <c r="G594" s="19">
        <v>7.3664963687566287E-3</v>
      </c>
      <c r="H594" s="14"/>
    </row>
    <row r="595" spans="1:8" s="6" customFormat="1" ht="15.75" x14ac:dyDescent="0.2">
      <c r="A595" s="17" t="s">
        <v>2399</v>
      </c>
      <c r="B595" s="17" t="s">
        <v>1493</v>
      </c>
      <c r="C595" s="17"/>
      <c r="D595" s="17"/>
      <c r="E595" s="18">
        <v>804000</v>
      </c>
      <c r="F595" s="19">
        <v>79979186.400000006</v>
      </c>
      <c r="G595" s="19">
        <v>7.0437139766945959E-3</v>
      </c>
      <c r="H595" s="14"/>
    </row>
    <row r="596" spans="1:8" s="6" customFormat="1" ht="15.75" x14ac:dyDescent="0.2">
      <c r="A596" s="17" t="s">
        <v>2400</v>
      </c>
      <c r="B596" s="17" t="s">
        <v>1494</v>
      </c>
      <c r="C596" s="17"/>
      <c r="D596" s="17"/>
      <c r="E596" s="18">
        <v>700000</v>
      </c>
      <c r="F596" s="19">
        <v>71472800</v>
      </c>
      <c r="G596" s="19">
        <v>6.3089099044839041E-3</v>
      </c>
      <c r="H596" s="14"/>
    </row>
    <row r="597" spans="1:8" s="6" customFormat="1" ht="15.75" x14ac:dyDescent="0.2">
      <c r="A597" s="17" t="s">
        <v>2401</v>
      </c>
      <c r="B597" s="17" t="s">
        <v>1495</v>
      </c>
      <c r="C597" s="17"/>
      <c r="D597" s="17"/>
      <c r="E597" s="18">
        <v>600000</v>
      </c>
      <c r="F597" s="19">
        <v>61190100</v>
      </c>
      <c r="G597" s="19">
        <v>5.4206631827830327E-3</v>
      </c>
      <c r="H597" s="14"/>
    </row>
    <row r="598" spans="1:8" s="6" customFormat="1" ht="15.75" x14ac:dyDescent="0.2">
      <c r="A598" s="17" t="s">
        <v>2402</v>
      </c>
      <c r="B598" s="17" t="s">
        <v>1496</v>
      </c>
      <c r="C598" s="17"/>
      <c r="D598" s="17"/>
      <c r="E598" s="18">
        <v>600000</v>
      </c>
      <c r="F598" s="19">
        <v>61085520</v>
      </c>
      <c r="G598" s="19">
        <v>5.4116292868067349E-3</v>
      </c>
      <c r="H598" s="14"/>
    </row>
    <row r="599" spans="1:8" s="6" customFormat="1" ht="15.75" x14ac:dyDescent="0.2">
      <c r="A599" s="17" t="s">
        <v>2403</v>
      </c>
      <c r="B599" s="17" t="s">
        <v>1497</v>
      </c>
      <c r="C599" s="17"/>
      <c r="D599" s="17"/>
      <c r="E599" s="18">
        <v>550000</v>
      </c>
      <c r="F599" s="19">
        <v>56349700</v>
      </c>
      <c r="G599" s="19" t="s">
        <v>551</v>
      </c>
      <c r="H599" s="14"/>
    </row>
    <row r="600" spans="1:8" s="6" customFormat="1" ht="15.75" x14ac:dyDescent="0.2">
      <c r="A600" s="17" t="s">
        <v>2404</v>
      </c>
      <c r="B600" s="17" t="s">
        <v>1498</v>
      </c>
      <c r="C600" s="17"/>
      <c r="D600" s="17"/>
      <c r="E600" s="18">
        <v>500000</v>
      </c>
      <c r="F600" s="19">
        <v>51115150</v>
      </c>
      <c r="G600" s="19" t="s">
        <v>551</v>
      </c>
      <c r="H600" s="14"/>
    </row>
    <row r="601" spans="1:8" s="6" customFormat="1" ht="15.75" x14ac:dyDescent="0.2">
      <c r="A601" s="17" t="s">
        <v>2405</v>
      </c>
      <c r="B601" s="17" t="s">
        <v>1501</v>
      </c>
      <c r="C601" s="17"/>
      <c r="D601" s="17"/>
      <c r="E601" s="18">
        <v>500000</v>
      </c>
      <c r="F601" s="19">
        <v>50799150</v>
      </c>
      <c r="G601" s="19" t="s">
        <v>551</v>
      </c>
      <c r="H601" s="14"/>
    </row>
    <row r="602" spans="1:8" s="6" customFormat="1" ht="15.75" x14ac:dyDescent="0.2">
      <c r="A602" s="17" t="s">
        <v>2406</v>
      </c>
      <c r="B602" s="17" t="s">
        <v>1500</v>
      </c>
      <c r="C602" s="17"/>
      <c r="D602" s="17"/>
      <c r="E602" s="18">
        <v>500000</v>
      </c>
      <c r="F602" s="19">
        <v>50767550</v>
      </c>
      <c r="G602" s="19" t="s">
        <v>551</v>
      </c>
      <c r="H602" s="14"/>
    </row>
    <row r="603" spans="1:8" s="6" customFormat="1" ht="15.75" x14ac:dyDescent="0.2">
      <c r="A603" s="17" t="s">
        <v>2407</v>
      </c>
      <c r="B603" s="17" t="s">
        <v>1499</v>
      </c>
      <c r="C603" s="17"/>
      <c r="D603" s="17"/>
      <c r="E603" s="18">
        <v>500000</v>
      </c>
      <c r="F603" s="19">
        <v>50738800</v>
      </c>
      <c r="G603" s="19" t="s">
        <v>551</v>
      </c>
      <c r="H603" s="14"/>
    </row>
    <row r="604" spans="1:8" s="6" customFormat="1" ht="15.75" x14ac:dyDescent="0.2">
      <c r="A604" s="17" t="s">
        <v>2408</v>
      </c>
      <c r="B604" s="17" t="s">
        <v>1502</v>
      </c>
      <c r="C604" s="17"/>
      <c r="D604" s="17"/>
      <c r="E604" s="18">
        <v>500000</v>
      </c>
      <c r="F604" s="19">
        <v>50569400</v>
      </c>
      <c r="G604" s="19" t="s">
        <v>551</v>
      </c>
      <c r="H604" s="14"/>
    </row>
    <row r="605" spans="1:8" s="6" customFormat="1" ht="15.75" x14ac:dyDescent="0.2">
      <c r="A605" s="17" t="s">
        <v>2409</v>
      </c>
      <c r="B605" s="17" t="s">
        <v>1503</v>
      </c>
      <c r="C605" s="17"/>
      <c r="D605" s="17"/>
      <c r="E605" s="18">
        <v>500000</v>
      </c>
      <c r="F605" s="19">
        <v>50442150</v>
      </c>
      <c r="G605" s="19" t="s">
        <v>551</v>
      </c>
      <c r="H605" s="14"/>
    </row>
    <row r="606" spans="1:8" s="6" customFormat="1" ht="15.75" x14ac:dyDescent="0.2">
      <c r="A606" s="17" t="s">
        <v>2410</v>
      </c>
      <c r="B606" s="17" t="s">
        <v>1504</v>
      </c>
      <c r="C606" s="17"/>
      <c r="D606" s="17"/>
      <c r="E606" s="18">
        <v>500000</v>
      </c>
      <c r="F606" s="19">
        <v>50076850</v>
      </c>
      <c r="G606" s="19" t="s">
        <v>551</v>
      </c>
      <c r="H606" s="14"/>
    </row>
    <row r="607" spans="1:8" s="6" customFormat="1" ht="15.75" x14ac:dyDescent="0.2">
      <c r="A607" s="17" t="s">
        <v>2411</v>
      </c>
      <c r="B607" s="17" t="s">
        <v>1505</v>
      </c>
      <c r="C607" s="17"/>
      <c r="D607" s="17"/>
      <c r="E607" s="18">
        <v>500000</v>
      </c>
      <c r="F607" s="19">
        <v>50048200</v>
      </c>
      <c r="G607" s="19" t="s">
        <v>551</v>
      </c>
      <c r="H607" s="14"/>
    </row>
    <row r="608" spans="1:8" s="6" customFormat="1" ht="15.75" x14ac:dyDescent="0.2">
      <c r="A608" s="17" t="s">
        <v>2412</v>
      </c>
      <c r="B608" s="17" t="s">
        <v>1506</v>
      </c>
      <c r="C608" s="17"/>
      <c r="D608" s="17"/>
      <c r="E608" s="18">
        <v>500000</v>
      </c>
      <c r="F608" s="19">
        <v>49794550</v>
      </c>
      <c r="G608" s="19" t="s">
        <v>551</v>
      </c>
      <c r="H608" s="14"/>
    </row>
    <row r="609" spans="1:8" s="6" customFormat="1" ht="15.75" x14ac:dyDescent="0.2">
      <c r="A609" s="17" t="s">
        <v>2413</v>
      </c>
      <c r="B609" s="17" t="s">
        <v>1507</v>
      </c>
      <c r="C609" s="17"/>
      <c r="D609" s="17"/>
      <c r="E609" s="18">
        <v>434800</v>
      </c>
      <c r="F609" s="19">
        <v>42274951.799999997</v>
      </c>
      <c r="G609" s="19" t="s">
        <v>551</v>
      </c>
      <c r="H609" s="14"/>
    </row>
    <row r="610" spans="1:8" s="6" customFormat="1" ht="15.75" x14ac:dyDescent="0.2">
      <c r="A610" s="17" t="s">
        <v>2414</v>
      </c>
      <c r="B610" s="17" t="s">
        <v>1508</v>
      </c>
      <c r="C610" s="17"/>
      <c r="D610" s="17"/>
      <c r="E610" s="18">
        <v>399400</v>
      </c>
      <c r="F610" s="19">
        <v>41048494.759999998</v>
      </c>
      <c r="G610" s="19" t="s">
        <v>551</v>
      </c>
      <c r="H610" s="14"/>
    </row>
    <row r="611" spans="1:8" s="6" customFormat="1" ht="15.75" x14ac:dyDescent="0.2">
      <c r="A611" s="17" t="s">
        <v>2415</v>
      </c>
      <c r="B611" s="17" t="s">
        <v>1509</v>
      </c>
      <c r="C611" s="17"/>
      <c r="D611" s="17"/>
      <c r="E611" s="18">
        <v>300000</v>
      </c>
      <c r="F611" s="19">
        <v>30642750</v>
      </c>
      <c r="G611" s="19" t="s">
        <v>551</v>
      </c>
      <c r="H611" s="14"/>
    </row>
    <row r="612" spans="1:8" s="6" customFormat="1" ht="15.75" x14ac:dyDescent="0.2">
      <c r="A612" s="27"/>
      <c r="B612" s="27"/>
      <c r="C612" s="27"/>
      <c r="D612" s="27"/>
      <c r="E612" s="28"/>
      <c r="F612" s="13"/>
      <c r="G612" s="21"/>
      <c r="H612" s="14"/>
    </row>
    <row r="613" spans="1:8" s="6" customFormat="1" ht="15.75" x14ac:dyDescent="0.2">
      <c r="A613" s="15" t="s">
        <v>72</v>
      </c>
      <c r="B613" s="15"/>
      <c r="C613" s="15"/>
      <c r="D613" s="15"/>
      <c r="E613" s="16"/>
      <c r="F613" s="13"/>
      <c r="G613" s="21"/>
      <c r="H613" s="14"/>
    </row>
    <row r="614" spans="1:8" s="6" customFormat="1" ht="47.25" x14ac:dyDescent="0.2">
      <c r="A614" s="17" t="s">
        <v>1510</v>
      </c>
      <c r="B614" s="17" t="s">
        <v>1511</v>
      </c>
      <c r="C614" s="14" t="s">
        <v>1512</v>
      </c>
      <c r="D614" s="18" t="s">
        <v>236</v>
      </c>
      <c r="E614" s="18">
        <v>45590000</v>
      </c>
      <c r="F614" s="19">
        <v>4361695598</v>
      </c>
      <c r="G614" s="19">
        <v>0.3769506280494766</v>
      </c>
      <c r="H614" s="14" t="s">
        <v>10</v>
      </c>
    </row>
    <row r="615" spans="1:8" s="6" customFormat="1" ht="47.25" x14ac:dyDescent="0.2">
      <c r="A615" s="17" t="s">
        <v>1513</v>
      </c>
      <c r="B615" s="17" t="s">
        <v>1514</v>
      </c>
      <c r="C615" s="14" t="s">
        <v>55</v>
      </c>
      <c r="D615" s="18" t="s">
        <v>236</v>
      </c>
      <c r="E615" s="18">
        <v>10000000</v>
      </c>
      <c r="F615" s="19">
        <v>953839000</v>
      </c>
      <c r="G615" s="19">
        <v>8.2570995151484514E-2</v>
      </c>
      <c r="H615" s="14" t="s">
        <v>10</v>
      </c>
    </row>
    <row r="616" spans="1:8" s="6" customFormat="1" ht="47.25" x14ac:dyDescent="0.2">
      <c r="A616" s="17" t="s">
        <v>1515</v>
      </c>
      <c r="B616" s="17" t="s">
        <v>1516</v>
      </c>
      <c r="C616" s="14" t="s">
        <v>55</v>
      </c>
      <c r="D616" s="18" t="s">
        <v>236</v>
      </c>
      <c r="E616" s="18">
        <v>5000000</v>
      </c>
      <c r="F616" s="19">
        <v>484014500</v>
      </c>
      <c r="G616" s="19">
        <v>4.1986316817997103E-2</v>
      </c>
      <c r="H616" s="14" t="s">
        <v>10</v>
      </c>
    </row>
    <row r="617" spans="1:8" s="6" customFormat="1" ht="47.25" x14ac:dyDescent="0.2">
      <c r="A617" s="17" t="s">
        <v>1517</v>
      </c>
      <c r="B617" s="17" t="s">
        <v>1518</v>
      </c>
      <c r="C617" s="14" t="s">
        <v>55</v>
      </c>
      <c r="D617" s="18" t="s">
        <v>236</v>
      </c>
      <c r="E617" s="18">
        <v>5000000</v>
      </c>
      <c r="F617" s="19">
        <v>481742500</v>
      </c>
      <c r="G617" s="19">
        <v>4.179005547110335E-2</v>
      </c>
      <c r="H617" s="14" t="s">
        <v>10</v>
      </c>
    </row>
    <row r="618" spans="1:8" s="6" customFormat="1" ht="47.25" x14ac:dyDescent="0.2">
      <c r="A618" s="17" t="s">
        <v>1519</v>
      </c>
      <c r="B618" s="17" t="s">
        <v>1520</v>
      </c>
      <c r="C618" s="14" t="s">
        <v>55</v>
      </c>
      <c r="D618" s="18" t="s">
        <v>236</v>
      </c>
      <c r="E618" s="18">
        <v>5000000</v>
      </c>
      <c r="F618" s="19">
        <v>477806000</v>
      </c>
      <c r="G618" s="19">
        <v>4.1450010228124806E-2</v>
      </c>
      <c r="H618" s="14" t="s">
        <v>10</v>
      </c>
    </row>
    <row r="619" spans="1:8" s="6" customFormat="1" ht="47.25" x14ac:dyDescent="0.2">
      <c r="A619" s="17" t="s">
        <v>1521</v>
      </c>
      <c r="B619" s="17" t="s">
        <v>1522</v>
      </c>
      <c r="C619" s="14" t="s">
        <v>55</v>
      </c>
      <c r="D619" s="18" t="s">
        <v>236</v>
      </c>
      <c r="E619" s="18">
        <v>5000000</v>
      </c>
      <c r="F619" s="19">
        <v>476422000</v>
      </c>
      <c r="G619" s="19">
        <v>4.1330456661178967E-2</v>
      </c>
      <c r="H619" s="14" t="s">
        <v>10</v>
      </c>
    </row>
    <row r="620" spans="1:8" s="6" customFormat="1" ht="47.25" x14ac:dyDescent="0.2">
      <c r="A620" s="17" t="s">
        <v>1523</v>
      </c>
      <c r="B620" s="17" t="s">
        <v>1524</v>
      </c>
      <c r="C620" s="14" t="s">
        <v>55</v>
      </c>
      <c r="D620" s="18" t="s">
        <v>236</v>
      </c>
      <c r="E620" s="18">
        <v>2500000</v>
      </c>
      <c r="F620" s="19">
        <v>243205250</v>
      </c>
      <c r="G620" s="19">
        <v>2.1184579252207434E-2</v>
      </c>
      <c r="H620" s="14" t="s">
        <v>10</v>
      </c>
    </row>
    <row r="621" spans="1:8" s="6" customFormat="1" ht="15.75" x14ac:dyDescent="0.2">
      <c r="A621" s="27"/>
      <c r="B621" s="27"/>
      <c r="C621" s="27"/>
      <c r="D621" s="27"/>
      <c r="E621" s="28"/>
      <c r="F621" s="13"/>
      <c r="G621" s="21"/>
      <c r="H621" s="14"/>
    </row>
    <row r="622" spans="1:8" s="6" customFormat="1" ht="15.75" x14ac:dyDescent="0.2">
      <c r="A622" s="15" t="s">
        <v>6</v>
      </c>
      <c r="B622" s="15"/>
      <c r="C622" s="15"/>
      <c r="D622" s="15"/>
      <c r="E622" s="16"/>
      <c r="F622" s="13"/>
      <c r="G622" s="21"/>
      <c r="H622" s="14"/>
    </row>
    <row r="623" spans="1:8" s="6" customFormat="1" ht="63" x14ac:dyDescent="0.2">
      <c r="A623" s="17" t="s">
        <v>403</v>
      </c>
      <c r="B623" s="17" t="s">
        <v>402</v>
      </c>
      <c r="C623" s="14" t="s">
        <v>71</v>
      </c>
      <c r="D623" s="18" t="s">
        <v>124</v>
      </c>
      <c r="E623" s="65">
        <v>17000000</v>
      </c>
      <c r="F623" s="19">
        <v>1678195800</v>
      </c>
      <c r="G623" s="66">
        <v>0.1452536236122984</v>
      </c>
      <c r="H623" s="14" t="s">
        <v>10</v>
      </c>
    </row>
    <row r="624" spans="1:8" s="6" customFormat="1" ht="63" x14ac:dyDescent="0.2">
      <c r="A624" s="17" t="s">
        <v>1525</v>
      </c>
      <c r="B624" s="17" t="s">
        <v>1526</v>
      </c>
      <c r="C624" s="14" t="s">
        <v>71</v>
      </c>
      <c r="D624" s="18" t="s">
        <v>124</v>
      </c>
      <c r="E624" s="65">
        <v>17000000</v>
      </c>
      <c r="F624" s="19">
        <v>1646786600</v>
      </c>
      <c r="G624" s="66">
        <v>0.14254041415065438</v>
      </c>
      <c r="H624" s="14" t="s">
        <v>10</v>
      </c>
    </row>
    <row r="625" spans="1:8" s="6" customFormat="1" ht="63" x14ac:dyDescent="0.2">
      <c r="A625" s="17" t="s">
        <v>1527</v>
      </c>
      <c r="B625" s="17" t="s">
        <v>400</v>
      </c>
      <c r="C625" s="14" t="s">
        <v>71</v>
      </c>
      <c r="D625" s="18" t="s">
        <v>124</v>
      </c>
      <c r="E625" s="65">
        <v>9900000</v>
      </c>
      <c r="F625" s="19">
        <v>949047660</v>
      </c>
      <c r="G625" s="66">
        <v>8.2267885917987782E-2</v>
      </c>
      <c r="H625" s="14" t="s">
        <v>10</v>
      </c>
    </row>
    <row r="626" spans="1:8" s="6" customFormat="1" ht="63" x14ac:dyDescent="0.2">
      <c r="A626" s="17" t="s">
        <v>1528</v>
      </c>
      <c r="B626" s="17" t="s">
        <v>1529</v>
      </c>
      <c r="C626" s="14" t="s">
        <v>71</v>
      </c>
      <c r="D626" s="18" t="s">
        <v>124</v>
      </c>
      <c r="E626" s="65">
        <v>3000000</v>
      </c>
      <c r="F626" s="19">
        <v>297804900</v>
      </c>
      <c r="G626" s="66">
        <v>2.6011820234711297E-2</v>
      </c>
      <c r="H626" s="14" t="s">
        <v>10</v>
      </c>
    </row>
    <row r="627" spans="1:8" s="6" customFormat="1" ht="63" x14ac:dyDescent="0.2">
      <c r="A627" s="17" t="s">
        <v>1530</v>
      </c>
      <c r="B627" s="17" t="s">
        <v>1531</v>
      </c>
      <c r="C627" s="14" t="s">
        <v>71</v>
      </c>
      <c r="D627" s="18" t="s">
        <v>124</v>
      </c>
      <c r="E627" s="65">
        <v>2500000</v>
      </c>
      <c r="F627" s="19">
        <v>248583250</v>
      </c>
      <c r="G627" s="66">
        <v>2.1759924404899315E-2</v>
      </c>
      <c r="H627" s="14" t="s">
        <v>10</v>
      </c>
    </row>
    <row r="628" spans="1:8" s="6" customFormat="1" ht="63" x14ac:dyDescent="0.2">
      <c r="A628" s="17" t="s">
        <v>1532</v>
      </c>
      <c r="B628" s="17" t="s">
        <v>1533</v>
      </c>
      <c r="C628" s="14" t="s">
        <v>71</v>
      </c>
      <c r="D628" s="18" t="s">
        <v>124</v>
      </c>
      <c r="E628" s="65">
        <v>1500000</v>
      </c>
      <c r="F628" s="19">
        <v>148822950</v>
      </c>
      <c r="G628" s="66">
        <v>1.314236681487963E-2</v>
      </c>
      <c r="H628" s="14" t="s">
        <v>10</v>
      </c>
    </row>
    <row r="629" spans="1:8" s="6" customFormat="1" ht="63" x14ac:dyDescent="0.2">
      <c r="A629" s="17" t="s">
        <v>1534</v>
      </c>
      <c r="B629" s="17" t="s">
        <v>1535</v>
      </c>
      <c r="C629" s="14" t="s">
        <v>71</v>
      </c>
      <c r="D629" s="18" t="s">
        <v>124</v>
      </c>
      <c r="E629" s="65">
        <v>1000000</v>
      </c>
      <c r="F629" s="19">
        <v>98772700</v>
      </c>
      <c r="G629" s="66">
        <v>8.8188943336432804E-3</v>
      </c>
      <c r="H629" s="14" t="s">
        <v>10</v>
      </c>
    </row>
    <row r="630" spans="1:8" s="6" customFormat="1" ht="31.5" x14ac:dyDescent="0.2">
      <c r="A630" s="17" t="s">
        <v>1536</v>
      </c>
      <c r="B630" s="17" t="s">
        <v>1537</v>
      </c>
      <c r="C630" s="14" t="s">
        <v>60</v>
      </c>
      <c r="D630" s="18" t="s">
        <v>137</v>
      </c>
      <c r="E630" s="65">
        <v>3250000</v>
      </c>
      <c r="F630" s="19">
        <v>330751525</v>
      </c>
      <c r="G630" s="66">
        <v>2.8857836519087774E-2</v>
      </c>
      <c r="H630" s="14" t="s">
        <v>10</v>
      </c>
    </row>
    <row r="631" spans="1:8" s="6" customFormat="1" ht="31.5" x14ac:dyDescent="0.2">
      <c r="A631" s="17" t="s">
        <v>1538</v>
      </c>
      <c r="B631" s="17" t="s">
        <v>1539</v>
      </c>
      <c r="C631" s="14" t="s">
        <v>60</v>
      </c>
      <c r="D631" s="18" t="s">
        <v>137</v>
      </c>
      <c r="E631" s="65">
        <v>1910000</v>
      </c>
      <c r="F631" s="19">
        <v>193504392</v>
      </c>
      <c r="G631" s="66">
        <v>1.7002067513856321E-2</v>
      </c>
      <c r="H631" s="14" t="s">
        <v>10</v>
      </c>
    </row>
    <row r="632" spans="1:8" s="6" customFormat="1" ht="31.5" x14ac:dyDescent="0.2">
      <c r="A632" s="17" t="s">
        <v>1540</v>
      </c>
      <c r="B632" s="17" t="s">
        <v>1541</v>
      </c>
      <c r="C632" s="14" t="s">
        <v>60</v>
      </c>
      <c r="D632" s="18" t="s">
        <v>137</v>
      </c>
      <c r="E632" s="65">
        <v>2000000</v>
      </c>
      <c r="F632" s="19">
        <v>193048000</v>
      </c>
      <c r="G632" s="66">
        <v>1.6962643170268497E-2</v>
      </c>
      <c r="H632" s="14" t="s">
        <v>10</v>
      </c>
    </row>
    <row r="633" spans="1:8" s="6" customFormat="1" ht="31.5" x14ac:dyDescent="0.2">
      <c r="A633" s="17" t="s">
        <v>1542</v>
      </c>
      <c r="B633" s="17" t="s">
        <v>1543</v>
      </c>
      <c r="C633" s="14" t="s">
        <v>60</v>
      </c>
      <c r="D633" s="18" t="s">
        <v>137</v>
      </c>
      <c r="E633" s="65">
        <v>2000000</v>
      </c>
      <c r="F633" s="19">
        <v>192109600</v>
      </c>
      <c r="G633" s="66">
        <v>1.6881581705512731E-2</v>
      </c>
      <c r="H633" s="14" t="s">
        <v>10</v>
      </c>
    </row>
    <row r="634" spans="1:8" s="6" customFormat="1" ht="31.5" x14ac:dyDescent="0.2">
      <c r="A634" s="17" t="s">
        <v>1544</v>
      </c>
      <c r="B634" s="17" t="s">
        <v>1545</v>
      </c>
      <c r="C634" s="14" t="s">
        <v>60</v>
      </c>
      <c r="D634" s="18" t="s">
        <v>137</v>
      </c>
      <c r="E634" s="65">
        <v>2000000</v>
      </c>
      <c r="F634" s="19">
        <v>191094000</v>
      </c>
      <c r="G634" s="66">
        <v>1.6793851501329064E-2</v>
      </c>
      <c r="H634" s="14" t="s">
        <v>10</v>
      </c>
    </row>
    <row r="635" spans="1:8" s="6" customFormat="1" ht="31.5" x14ac:dyDescent="0.2">
      <c r="A635" s="17" t="s">
        <v>1546</v>
      </c>
      <c r="B635" s="17" t="s">
        <v>1547</v>
      </c>
      <c r="C635" s="14" t="s">
        <v>60</v>
      </c>
      <c r="D635" s="18" t="s">
        <v>137</v>
      </c>
      <c r="E635" s="65">
        <v>2000000</v>
      </c>
      <c r="F635" s="19">
        <v>190151000</v>
      </c>
      <c r="G635" s="66">
        <v>1.671239267645195E-2</v>
      </c>
      <c r="H635" s="14" t="s">
        <v>10</v>
      </c>
    </row>
    <row r="636" spans="1:8" s="6" customFormat="1" ht="31.5" x14ac:dyDescent="0.2">
      <c r="A636" s="17" t="s">
        <v>1548</v>
      </c>
      <c r="B636" s="17" t="s">
        <v>1549</v>
      </c>
      <c r="C636" s="14" t="s">
        <v>60</v>
      </c>
      <c r="D636" s="18" t="s">
        <v>137</v>
      </c>
      <c r="E636" s="65">
        <v>2000000</v>
      </c>
      <c r="F636" s="19">
        <v>188692200</v>
      </c>
      <c r="G636" s="66">
        <v>1.658637768840239E-2</v>
      </c>
      <c r="H636" s="14" t="s">
        <v>10</v>
      </c>
    </row>
    <row r="637" spans="1:8" s="6" customFormat="1" ht="31.5" x14ac:dyDescent="0.2">
      <c r="A637" s="17" t="s">
        <v>1550</v>
      </c>
      <c r="B637" s="17" t="s">
        <v>1551</v>
      </c>
      <c r="C637" s="14" t="s">
        <v>60</v>
      </c>
      <c r="D637" s="18" t="s">
        <v>137</v>
      </c>
      <c r="E637" s="65">
        <v>2000000</v>
      </c>
      <c r="F637" s="19">
        <v>187554000</v>
      </c>
      <c r="G637" s="66">
        <v>1.6488056973158343E-2</v>
      </c>
      <c r="H637" s="14" t="s">
        <v>10</v>
      </c>
    </row>
    <row r="638" spans="1:8" s="6" customFormat="1" ht="31.5" x14ac:dyDescent="0.2">
      <c r="A638" s="17" t="s">
        <v>1552</v>
      </c>
      <c r="B638" s="17" t="s">
        <v>1553</v>
      </c>
      <c r="C638" s="14" t="s">
        <v>60</v>
      </c>
      <c r="D638" s="18" t="s">
        <v>137</v>
      </c>
      <c r="E638" s="65">
        <v>2000000</v>
      </c>
      <c r="F638" s="19">
        <v>186743000</v>
      </c>
      <c r="G638" s="66">
        <v>1.641800065611132E-2</v>
      </c>
      <c r="H638" s="14" t="s">
        <v>10</v>
      </c>
    </row>
    <row r="639" spans="1:8" s="6" customFormat="1" ht="31.5" x14ac:dyDescent="0.2">
      <c r="A639" s="17" t="s">
        <v>1554</v>
      </c>
      <c r="B639" s="17" t="s">
        <v>1555</v>
      </c>
      <c r="C639" s="14" t="s">
        <v>60</v>
      </c>
      <c r="D639" s="18" t="s">
        <v>137</v>
      </c>
      <c r="E639" s="65">
        <v>2000000</v>
      </c>
      <c r="F639" s="19">
        <v>185990400</v>
      </c>
      <c r="G639" s="66">
        <v>1.6352989084952769E-2</v>
      </c>
      <c r="H639" s="14" t="s">
        <v>10</v>
      </c>
    </row>
    <row r="640" spans="1:8" s="6" customFormat="1" ht="31.5" x14ac:dyDescent="0.2">
      <c r="A640" s="17" t="s">
        <v>1556</v>
      </c>
      <c r="B640" s="17" t="s">
        <v>1557</v>
      </c>
      <c r="C640" s="14" t="s">
        <v>60</v>
      </c>
      <c r="D640" s="18" t="s">
        <v>137</v>
      </c>
      <c r="E640" s="65">
        <v>2000000</v>
      </c>
      <c r="F640" s="19">
        <v>185292200</v>
      </c>
      <c r="G640" s="66">
        <v>1.6292676729142374E-2</v>
      </c>
      <c r="H640" s="14" t="s">
        <v>10</v>
      </c>
    </row>
    <row r="641" spans="1:8" s="6" customFormat="1" ht="31.5" x14ac:dyDescent="0.2">
      <c r="A641" s="17" t="s">
        <v>1558</v>
      </c>
      <c r="B641" s="17" t="s">
        <v>1559</v>
      </c>
      <c r="C641" s="14" t="s">
        <v>60</v>
      </c>
      <c r="D641" s="18" t="s">
        <v>137</v>
      </c>
      <c r="E641" s="65">
        <v>2000000</v>
      </c>
      <c r="F641" s="19">
        <v>184660000</v>
      </c>
      <c r="G641" s="66">
        <v>1.6238065627247025E-2</v>
      </c>
      <c r="H641" s="14" t="s">
        <v>10</v>
      </c>
    </row>
    <row r="642" spans="1:8" s="6" customFormat="1" ht="31.5" x14ac:dyDescent="0.2">
      <c r="A642" s="17" t="s">
        <v>1560</v>
      </c>
      <c r="B642" s="17" t="s">
        <v>398</v>
      </c>
      <c r="C642" s="14" t="s">
        <v>60</v>
      </c>
      <c r="D642" s="18" t="s">
        <v>137</v>
      </c>
      <c r="E642" s="65">
        <v>1000000</v>
      </c>
      <c r="F642" s="19">
        <v>102054600</v>
      </c>
      <c r="G642" s="66">
        <v>9.1023935037007637E-3</v>
      </c>
      <c r="H642" s="14" t="s">
        <v>10</v>
      </c>
    </row>
    <row r="643" spans="1:8" s="6" customFormat="1" ht="31.5" x14ac:dyDescent="0.2">
      <c r="A643" s="17" t="s">
        <v>1561</v>
      </c>
      <c r="B643" s="17" t="s">
        <v>1562</v>
      </c>
      <c r="C643" s="14" t="s">
        <v>60</v>
      </c>
      <c r="D643" s="18" t="s">
        <v>137</v>
      </c>
      <c r="E643" s="65">
        <v>623000</v>
      </c>
      <c r="F643" s="19">
        <v>62763325.099999994</v>
      </c>
      <c r="G643" s="66">
        <v>5.7083096423245945E-3</v>
      </c>
      <c r="H643" s="14" t="s">
        <v>10</v>
      </c>
    </row>
    <row r="644" spans="1:8" s="6" customFormat="1" ht="31.5" x14ac:dyDescent="0.2">
      <c r="A644" s="17" t="s">
        <v>1563</v>
      </c>
      <c r="B644" s="17" t="s">
        <v>1564</v>
      </c>
      <c r="C644" s="14" t="s">
        <v>60</v>
      </c>
      <c r="D644" s="18" t="s">
        <v>137</v>
      </c>
      <c r="E644" s="65">
        <v>500000</v>
      </c>
      <c r="F644" s="19">
        <v>50122850</v>
      </c>
      <c r="G644" s="66" t="s">
        <v>551</v>
      </c>
      <c r="H644" s="14" t="s">
        <v>10</v>
      </c>
    </row>
    <row r="645" spans="1:8" s="6" customFormat="1" ht="31.5" x14ac:dyDescent="0.2">
      <c r="A645" s="17" t="s">
        <v>2416</v>
      </c>
      <c r="B645" s="17" t="s">
        <v>1566</v>
      </c>
      <c r="C645" s="14" t="s">
        <v>60</v>
      </c>
      <c r="D645" s="18" t="s">
        <v>137</v>
      </c>
      <c r="E645" s="65">
        <v>500000</v>
      </c>
      <c r="F645" s="19">
        <v>50010300</v>
      </c>
      <c r="G645" s="66" t="s">
        <v>551</v>
      </c>
      <c r="H645" s="14" t="s">
        <v>10</v>
      </c>
    </row>
    <row r="646" spans="1:8" s="6" customFormat="1" ht="31.5" x14ac:dyDescent="0.2">
      <c r="A646" s="17" t="s">
        <v>2417</v>
      </c>
      <c r="B646" s="17" t="s">
        <v>1565</v>
      </c>
      <c r="C646" s="14" t="s">
        <v>60</v>
      </c>
      <c r="D646" s="18" t="s">
        <v>137</v>
      </c>
      <c r="E646" s="65">
        <v>500000</v>
      </c>
      <c r="F646" s="19">
        <v>49869750</v>
      </c>
      <c r="G646" s="66" t="s">
        <v>551</v>
      </c>
      <c r="H646" s="14" t="s">
        <v>10</v>
      </c>
    </row>
    <row r="647" spans="1:8" s="6" customFormat="1" ht="31.5" x14ac:dyDescent="0.2">
      <c r="A647" s="17" t="s">
        <v>1567</v>
      </c>
      <c r="B647" s="17" t="s">
        <v>1568</v>
      </c>
      <c r="C647" s="14" t="s">
        <v>60</v>
      </c>
      <c r="D647" s="18" t="s">
        <v>137</v>
      </c>
      <c r="E647" s="65">
        <v>123000</v>
      </c>
      <c r="F647" s="19">
        <v>12619541.699999999</v>
      </c>
      <c r="G647" s="66" t="s">
        <v>551</v>
      </c>
      <c r="H647" s="14" t="s">
        <v>10</v>
      </c>
    </row>
    <row r="648" spans="1:8" s="6" customFormat="1" ht="31.5" x14ac:dyDescent="0.2">
      <c r="A648" s="17" t="s">
        <v>1569</v>
      </c>
      <c r="B648" s="17" t="s">
        <v>1570</v>
      </c>
      <c r="C648" s="14" t="s">
        <v>60</v>
      </c>
      <c r="D648" s="18" t="s">
        <v>137</v>
      </c>
      <c r="E648" s="65">
        <v>123000</v>
      </c>
      <c r="F648" s="19">
        <v>12529874.699999999</v>
      </c>
      <c r="G648" s="66" t="s">
        <v>551</v>
      </c>
      <c r="H648" s="14" t="s">
        <v>10</v>
      </c>
    </row>
    <row r="649" spans="1:8" s="6" customFormat="1" ht="31.5" x14ac:dyDescent="0.2">
      <c r="A649" s="17" t="s">
        <v>1571</v>
      </c>
      <c r="B649" s="17" t="s">
        <v>1572</v>
      </c>
      <c r="C649" s="14" t="s">
        <v>60</v>
      </c>
      <c r="D649" s="18" t="s">
        <v>137</v>
      </c>
      <c r="E649" s="65">
        <v>123000</v>
      </c>
      <c r="F649" s="19">
        <v>12470207.4</v>
      </c>
      <c r="G649" s="66" t="s">
        <v>551</v>
      </c>
      <c r="H649" s="14" t="s">
        <v>10</v>
      </c>
    </row>
    <row r="650" spans="1:8" s="6" customFormat="1" ht="31.5" x14ac:dyDescent="0.2">
      <c r="A650" s="17" t="s">
        <v>1573</v>
      </c>
      <c r="B650" s="17" t="s">
        <v>1574</v>
      </c>
      <c r="C650" s="14" t="s">
        <v>60</v>
      </c>
      <c r="D650" s="18" t="s">
        <v>137</v>
      </c>
      <c r="E650" s="65">
        <v>123000</v>
      </c>
      <c r="F650" s="19">
        <v>12315190.5</v>
      </c>
      <c r="G650" s="66" t="s">
        <v>551</v>
      </c>
      <c r="H650" s="14" t="s">
        <v>10</v>
      </c>
    </row>
    <row r="651" spans="1:8" s="6" customFormat="1" ht="31.5" x14ac:dyDescent="0.2">
      <c r="A651" s="17" t="s">
        <v>1575</v>
      </c>
      <c r="B651" s="17" t="s">
        <v>1576</v>
      </c>
      <c r="C651" s="14" t="s">
        <v>49</v>
      </c>
      <c r="D651" s="18" t="s">
        <v>132</v>
      </c>
      <c r="E651" s="65">
        <v>38000000</v>
      </c>
      <c r="F651" s="19">
        <v>3593694200</v>
      </c>
      <c r="G651" s="66">
        <v>0.31071942288907045</v>
      </c>
      <c r="H651" s="14" t="s">
        <v>10</v>
      </c>
    </row>
    <row r="652" spans="1:8" s="6" customFormat="1" ht="31.5" x14ac:dyDescent="0.2">
      <c r="A652" s="17" t="s">
        <v>1577</v>
      </c>
      <c r="B652" s="17" t="s">
        <v>396</v>
      </c>
      <c r="C652" s="14" t="s">
        <v>49</v>
      </c>
      <c r="D652" s="18" t="s">
        <v>132</v>
      </c>
      <c r="E652" s="65">
        <v>30950000</v>
      </c>
      <c r="F652" s="19">
        <v>2975715605</v>
      </c>
      <c r="G652" s="66">
        <v>0.25733680343211263</v>
      </c>
      <c r="H652" s="14" t="s">
        <v>10</v>
      </c>
    </row>
    <row r="653" spans="1:8" s="6" customFormat="1" ht="31.5" x14ac:dyDescent="0.2">
      <c r="A653" s="17" t="s">
        <v>1578</v>
      </c>
      <c r="B653" s="17" t="s">
        <v>394</v>
      </c>
      <c r="C653" s="14" t="s">
        <v>49</v>
      </c>
      <c r="D653" s="18" t="s">
        <v>132</v>
      </c>
      <c r="E653" s="65">
        <v>12480000</v>
      </c>
      <c r="F653" s="19">
        <v>1173701568</v>
      </c>
      <c r="G653" s="66">
        <v>0.1016740824712558</v>
      </c>
      <c r="H653" s="14" t="s">
        <v>10</v>
      </c>
    </row>
    <row r="654" spans="1:8" s="6" customFormat="1" ht="31.5" x14ac:dyDescent="0.2">
      <c r="A654" s="17" t="s">
        <v>1579</v>
      </c>
      <c r="B654" s="17" t="s">
        <v>390</v>
      </c>
      <c r="C654" s="14" t="s">
        <v>49</v>
      </c>
      <c r="D654" s="18" t="s">
        <v>132</v>
      </c>
      <c r="E654" s="65">
        <v>11500000</v>
      </c>
      <c r="F654" s="19">
        <v>1168826650</v>
      </c>
      <c r="G654" s="66">
        <v>0.10125297420863406</v>
      </c>
      <c r="H654" s="14" t="s">
        <v>10</v>
      </c>
    </row>
    <row r="655" spans="1:8" s="6" customFormat="1" ht="31.5" x14ac:dyDescent="0.2">
      <c r="A655" s="17" t="s">
        <v>1580</v>
      </c>
      <c r="B655" s="17" t="s">
        <v>397</v>
      </c>
      <c r="C655" s="14" t="s">
        <v>49</v>
      </c>
      <c r="D655" s="18" t="s">
        <v>132</v>
      </c>
      <c r="E655" s="65">
        <v>10000000</v>
      </c>
      <c r="F655" s="19">
        <v>958914000</v>
      </c>
      <c r="G655" s="66">
        <v>8.3120166365748205E-2</v>
      </c>
      <c r="H655" s="14" t="s">
        <v>10</v>
      </c>
    </row>
    <row r="656" spans="1:8" s="6" customFormat="1" ht="31.5" x14ac:dyDescent="0.2">
      <c r="A656" s="17" t="s">
        <v>1581</v>
      </c>
      <c r="B656" s="17" t="s">
        <v>392</v>
      </c>
      <c r="C656" s="14" t="s">
        <v>49</v>
      </c>
      <c r="D656" s="18" t="s">
        <v>132</v>
      </c>
      <c r="E656" s="65">
        <v>9100000</v>
      </c>
      <c r="F656" s="19">
        <v>903580860</v>
      </c>
      <c r="G656" s="66">
        <v>7.8340343925492703E-2</v>
      </c>
      <c r="H656" s="14" t="s">
        <v>10</v>
      </c>
    </row>
    <row r="657" spans="1:8" s="6" customFormat="1" ht="31.5" x14ac:dyDescent="0.2">
      <c r="A657" s="17" t="s">
        <v>1582</v>
      </c>
      <c r="B657" s="17" t="s">
        <v>389</v>
      </c>
      <c r="C657" s="14" t="s">
        <v>49</v>
      </c>
      <c r="D657" s="18" t="s">
        <v>132</v>
      </c>
      <c r="E657" s="65">
        <v>5000000</v>
      </c>
      <c r="F657" s="19">
        <v>494843000</v>
      </c>
      <c r="G657" s="66">
        <v>4.3032490523173317E-2</v>
      </c>
      <c r="H657" s="14" t="s">
        <v>10</v>
      </c>
    </row>
    <row r="658" spans="1:8" s="6" customFormat="1" ht="31.5" x14ac:dyDescent="0.2">
      <c r="A658" s="17" t="s">
        <v>1583</v>
      </c>
      <c r="B658" s="17" t="s">
        <v>388</v>
      </c>
      <c r="C658" s="14" t="s">
        <v>49</v>
      </c>
      <c r="D658" s="18" t="s">
        <v>132</v>
      </c>
      <c r="E658" s="65">
        <v>4070000</v>
      </c>
      <c r="F658" s="19">
        <v>404963779</v>
      </c>
      <c r="G658" s="66">
        <v>3.5268486574572454E-2</v>
      </c>
      <c r="H658" s="14" t="s">
        <v>10</v>
      </c>
    </row>
    <row r="659" spans="1:8" s="6" customFormat="1" ht="31.5" x14ac:dyDescent="0.2">
      <c r="A659" s="17" t="s">
        <v>2418</v>
      </c>
      <c r="B659" s="17" t="s">
        <v>1584</v>
      </c>
      <c r="C659" s="14" t="s">
        <v>381</v>
      </c>
      <c r="D659" s="18" t="s">
        <v>380</v>
      </c>
      <c r="E659" s="65">
        <v>17500000</v>
      </c>
      <c r="F659" s="19">
        <v>1744417500</v>
      </c>
      <c r="G659" s="66">
        <v>0.15097402855754224</v>
      </c>
      <c r="H659" s="14" t="s">
        <v>10</v>
      </c>
    </row>
    <row r="660" spans="1:8" s="6" customFormat="1" ht="31.5" x14ac:dyDescent="0.2">
      <c r="A660" s="17" t="s">
        <v>2419</v>
      </c>
      <c r="B660" s="17" t="s">
        <v>1585</v>
      </c>
      <c r="C660" s="14" t="s">
        <v>381</v>
      </c>
      <c r="D660" s="18" t="s">
        <v>380</v>
      </c>
      <c r="E660" s="65">
        <v>10000000</v>
      </c>
      <c r="F660" s="19">
        <v>971192000</v>
      </c>
      <c r="G660" s="66">
        <v>8.4180772359217171E-2</v>
      </c>
      <c r="H660" s="14" t="s">
        <v>10</v>
      </c>
    </row>
    <row r="661" spans="1:8" s="6" customFormat="1" ht="31.5" x14ac:dyDescent="0.2">
      <c r="A661" s="17" t="s">
        <v>2420</v>
      </c>
      <c r="B661" s="17" t="s">
        <v>1586</v>
      </c>
      <c r="C661" s="14" t="s">
        <v>381</v>
      </c>
      <c r="D661" s="18" t="s">
        <v>380</v>
      </c>
      <c r="E661" s="65">
        <v>9800000</v>
      </c>
      <c r="F661" s="19">
        <v>949275040</v>
      </c>
      <c r="G661" s="66">
        <v>8.2287527601551474E-2</v>
      </c>
      <c r="H661" s="14" t="s">
        <v>10</v>
      </c>
    </row>
    <row r="662" spans="1:8" s="6" customFormat="1" ht="31.5" x14ac:dyDescent="0.2">
      <c r="A662" s="17" t="s">
        <v>2421</v>
      </c>
      <c r="B662" s="17" t="s">
        <v>387</v>
      </c>
      <c r="C662" s="14" t="s">
        <v>381</v>
      </c>
      <c r="D662" s="18" t="s">
        <v>380</v>
      </c>
      <c r="E662" s="65">
        <v>3500000</v>
      </c>
      <c r="F662" s="19">
        <v>351186500</v>
      </c>
      <c r="G662" s="66">
        <v>3.0623063507309662E-2</v>
      </c>
      <c r="H662" s="14" t="s">
        <v>10</v>
      </c>
    </row>
    <row r="663" spans="1:8" s="6" customFormat="1" ht="31.5" x14ac:dyDescent="0.2">
      <c r="A663" s="17" t="s">
        <v>2422</v>
      </c>
      <c r="B663" s="17" t="s">
        <v>1587</v>
      </c>
      <c r="C663" s="14" t="s">
        <v>381</v>
      </c>
      <c r="D663" s="18" t="s">
        <v>380</v>
      </c>
      <c r="E663" s="65">
        <v>2950000</v>
      </c>
      <c r="F663" s="19">
        <v>293847435</v>
      </c>
      <c r="G663" s="66">
        <v>2.5669963979788372E-2</v>
      </c>
      <c r="H663" s="14" t="s">
        <v>10</v>
      </c>
    </row>
    <row r="664" spans="1:8" s="6" customFormat="1" ht="31.5" x14ac:dyDescent="0.2">
      <c r="A664" s="17" t="s">
        <v>2423</v>
      </c>
      <c r="B664" s="17" t="s">
        <v>1588</v>
      </c>
      <c r="C664" s="14" t="s">
        <v>381</v>
      </c>
      <c r="D664" s="18" t="s">
        <v>380</v>
      </c>
      <c r="E664" s="65">
        <v>2480000</v>
      </c>
      <c r="F664" s="19">
        <v>253467656</v>
      </c>
      <c r="G664" s="66">
        <v>2.218185226596266E-2</v>
      </c>
      <c r="H664" s="14" t="s">
        <v>10</v>
      </c>
    </row>
    <row r="665" spans="1:8" s="6" customFormat="1" ht="31.5" x14ac:dyDescent="0.2">
      <c r="A665" s="17" t="s">
        <v>2424</v>
      </c>
      <c r="B665" s="17" t="s">
        <v>1589</v>
      </c>
      <c r="C665" s="14" t="s">
        <v>381</v>
      </c>
      <c r="D665" s="18" t="s">
        <v>380</v>
      </c>
      <c r="E665" s="65">
        <v>2470000</v>
      </c>
      <c r="F665" s="19">
        <v>250293004</v>
      </c>
      <c r="G665" s="66">
        <v>2.1907617460751858E-2</v>
      </c>
      <c r="H665" s="14" t="s">
        <v>10</v>
      </c>
    </row>
    <row r="666" spans="1:8" s="6" customFormat="1" ht="31.5" x14ac:dyDescent="0.2">
      <c r="A666" s="17" t="s">
        <v>2425</v>
      </c>
      <c r="B666" s="17" t="s">
        <v>1590</v>
      </c>
      <c r="C666" s="14" t="s">
        <v>381</v>
      </c>
      <c r="D666" s="18" t="s">
        <v>380</v>
      </c>
      <c r="E666" s="65">
        <v>1950000</v>
      </c>
      <c r="F666" s="19">
        <v>196908660</v>
      </c>
      <c r="G666" s="66">
        <v>1.7296137154202845E-2</v>
      </c>
      <c r="H666" s="14" t="s">
        <v>10</v>
      </c>
    </row>
    <row r="667" spans="1:8" s="6" customFormat="1" ht="31.5" x14ac:dyDescent="0.2">
      <c r="A667" s="17" t="s">
        <v>2426</v>
      </c>
      <c r="B667" s="17" t="s">
        <v>384</v>
      </c>
      <c r="C667" s="14" t="s">
        <v>381</v>
      </c>
      <c r="D667" s="18" t="s">
        <v>380</v>
      </c>
      <c r="E667" s="65">
        <v>1700000</v>
      </c>
      <c r="F667" s="19">
        <v>174434450</v>
      </c>
      <c r="G667" s="66">
        <v>1.5354755673140773E-2</v>
      </c>
      <c r="H667" s="14" t="s">
        <v>10</v>
      </c>
    </row>
    <row r="668" spans="1:8" s="6" customFormat="1" ht="31.5" x14ac:dyDescent="0.2">
      <c r="A668" s="17" t="s">
        <v>2427</v>
      </c>
      <c r="B668" s="17" t="s">
        <v>385</v>
      </c>
      <c r="C668" s="14" t="s">
        <v>381</v>
      </c>
      <c r="D668" s="18" t="s">
        <v>380</v>
      </c>
      <c r="E668" s="65">
        <v>1680000</v>
      </c>
      <c r="F668" s="19">
        <v>168537600</v>
      </c>
      <c r="G668" s="66">
        <v>1.4845370231490062E-2</v>
      </c>
      <c r="H668" s="14" t="s">
        <v>10</v>
      </c>
    </row>
    <row r="669" spans="1:8" s="6" customFormat="1" ht="31.5" x14ac:dyDescent="0.2">
      <c r="A669" s="17" t="s">
        <v>2428</v>
      </c>
      <c r="B669" s="17" t="s">
        <v>383</v>
      </c>
      <c r="C669" s="14" t="s">
        <v>381</v>
      </c>
      <c r="D669" s="18" t="s">
        <v>380</v>
      </c>
      <c r="E669" s="65">
        <v>1500000</v>
      </c>
      <c r="F669" s="19">
        <v>151451550</v>
      </c>
      <c r="G669" s="66">
        <v>1.3369432209441652E-2</v>
      </c>
      <c r="H669" s="14" t="s">
        <v>10</v>
      </c>
    </row>
    <row r="670" spans="1:8" s="6" customFormat="1" ht="31.5" x14ac:dyDescent="0.2">
      <c r="A670" s="17" t="s">
        <v>2429</v>
      </c>
      <c r="B670" s="17" t="s">
        <v>1591</v>
      </c>
      <c r="C670" s="14" t="s">
        <v>381</v>
      </c>
      <c r="D670" s="18" t="s">
        <v>380</v>
      </c>
      <c r="E670" s="65">
        <v>1190000</v>
      </c>
      <c r="F670" s="19">
        <v>120481788</v>
      </c>
      <c r="G670" s="66">
        <v>1.0694182560190366E-2</v>
      </c>
      <c r="H670" s="14" t="s">
        <v>10</v>
      </c>
    </row>
    <row r="671" spans="1:8" s="6" customFormat="1" ht="31.5" x14ac:dyDescent="0.2">
      <c r="A671" s="17" t="s">
        <v>2430</v>
      </c>
      <c r="B671" s="17" t="s">
        <v>1592</v>
      </c>
      <c r="C671" s="14" t="s">
        <v>381</v>
      </c>
      <c r="D671" s="18" t="s">
        <v>380</v>
      </c>
      <c r="E671" s="65">
        <v>1000000</v>
      </c>
      <c r="F671" s="19">
        <v>102176100</v>
      </c>
      <c r="G671" s="66">
        <v>9.112888993862556E-3</v>
      </c>
      <c r="H671" s="14" t="s">
        <v>10</v>
      </c>
    </row>
    <row r="672" spans="1:8" s="6" customFormat="1" ht="31.5" x14ac:dyDescent="0.2">
      <c r="A672" s="17" t="s">
        <v>2431</v>
      </c>
      <c r="B672" s="17" t="s">
        <v>382</v>
      </c>
      <c r="C672" s="14" t="s">
        <v>381</v>
      </c>
      <c r="D672" s="18" t="s">
        <v>380</v>
      </c>
      <c r="E672" s="65">
        <v>1000000</v>
      </c>
      <c r="F672" s="19">
        <v>100334600</v>
      </c>
      <c r="G672" s="66">
        <v>8.9538153713692257E-3</v>
      </c>
      <c r="H672" s="14" t="s">
        <v>10</v>
      </c>
    </row>
    <row r="673" spans="1:8" s="6" customFormat="1" ht="31.5" x14ac:dyDescent="0.2">
      <c r="A673" s="17" t="s">
        <v>2432</v>
      </c>
      <c r="B673" s="17" t="s">
        <v>1597</v>
      </c>
      <c r="C673" s="14" t="s">
        <v>381</v>
      </c>
      <c r="D673" s="18" t="s">
        <v>380</v>
      </c>
      <c r="E673" s="65">
        <v>1000000</v>
      </c>
      <c r="F673" s="19">
        <v>99251300</v>
      </c>
      <c r="G673" s="66">
        <v>8.8602370627908818E-3</v>
      </c>
      <c r="H673" s="14" t="s">
        <v>10</v>
      </c>
    </row>
    <row r="674" spans="1:8" s="6" customFormat="1" ht="31.5" x14ac:dyDescent="0.2">
      <c r="A674" s="17" t="s">
        <v>1593</v>
      </c>
      <c r="B674" s="17" t="s">
        <v>1594</v>
      </c>
      <c r="C674" s="14" t="s">
        <v>381</v>
      </c>
      <c r="D674" s="18" t="s">
        <v>380</v>
      </c>
      <c r="E674" s="65">
        <v>1000000</v>
      </c>
      <c r="F674" s="19">
        <v>99194300</v>
      </c>
      <c r="G674" s="66">
        <v>8.8553132525915224E-3</v>
      </c>
      <c r="H674" s="14" t="s">
        <v>10</v>
      </c>
    </row>
    <row r="675" spans="1:8" s="6" customFormat="1" ht="31.5" x14ac:dyDescent="0.2">
      <c r="A675" s="17" t="s">
        <v>1595</v>
      </c>
      <c r="B675" s="17" t="s">
        <v>1596</v>
      </c>
      <c r="C675" s="14" t="s">
        <v>381</v>
      </c>
      <c r="D675" s="18" t="s">
        <v>380</v>
      </c>
      <c r="E675" s="65">
        <v>1000000</v>
      </c>
      <c r="F675" s="19">
        <v>99113100</v>
      </c>
      <c r="G675" s="66">
        <v>8.8482989826233118E-3</v>
      </c>
      <c r="H675" s="14" t="s">
        <v>10</v>
      </c>
    </row>
    <row r="676" spans="1:8" s="6" customFormat="1" ht="31.5" x14ac:dyDescent="0.2">
      <c r="A676" s="17" t="s">
        <v>2433</v>
      </c>
      <c r="B676" s="17" t="s">
        <v>1598</v>
      </c>
      <c r="C676" s="14" t="s">
        <v>381</v>
      </c>
      <c r="D676" s="18" t="s">
        <v>380</v>
      </c>
      <c r="E676" s="65">
        <v>1000000</v>
      </c>
      <c r="F676" s="19">
        <v>99051200</v>
      </c>
      <c r="G676" s="66">
        <v>8.8429518975120785E-3</v>
      </c>
      <c r="H676" s="14" t="s">
        <v>10</v>
      </c>
    </row>
    <row r="677" spans="1:8" s="6" customFormat="1" ht="31.5" x14ac:dyDescent="0.2">
      <c r="A677" s="17" t="s">
        <v>2434</v>
      </c>
      <c r="B677" s="17" t="s">
        <v>386</v>
      </c>
      <c r="C677" s="14" t="s">
        <v>381</v>
      </c>
      <c r="D677" s="18" t="s">
        <v>380</v>
      </c>
      <c r="E677" s="65">
        <v>900000</v>
      </c>
      <c r="F677" s="19">
        <v>90825030</v>
      </c>
      <c r="G677" s="66">
        <v>8.1323536563250309E-3</v>
      </c>
      <c r="H677" s="14" t="s">
        <v>10</v>
      </c>
    </row>
    <row r="678" spans="1:8" s="6" customFormat="1" ht="31.5" x14ac:dyDescent="0.2">
      <c r="A678" s="17" t="s">
        <v>2435</v>
      </c>
      <c r="B678" s="17" t="s">
        <v>1599</v>
      </c>
      <c r="C678" s="14" t="s">
        <v>381</v>
      </c>
      <c r="D678" s="18" t="s">
        <v>380</v>
      </c>
      <c r="E678" s="65">
        <v>700000</v>
      </c>
      <c r="F678" s="19">
        <v>71290240</v>
      </c>
      <c r="G678" s="66">
        <v>6.4448870204594551E-3</v>
      </c>
      <c r="H678" s="14" t="s">
        <v>10</v>
      </c>
    </row>
    <row r="679" spans="1:8" s="6" customFormat="1" ht="31.5" x14ac:dyDescent="0.2">
      <c r="A679" s="17" t="s">
        <v>2436</v>
      </c>
      <c r="B679" s="17" t="s">
        <v>1600</v>
      </c>
      <c r="C679" s="14" t="s">
        <v>381</v>
      </c>
      <c r="D679" s="18" t="s">
        <v>380</v>
      </c>
      <c r="E679" s="65">
        <v>500000</v>
      </c>
      <c r="F679" s="19">
        <v>51851800</v>
      </c>
      <c r="G679" s="66" t="s">
        <v>551</v>
      </c>
      <c r="H679" s="14" t="s">
        <v>10</v>
      </c>
    </row>
    <row r="680" spans="1:8" s="6" customFormat="1" ht="31.5" x14ac:dyDescent="0.2">
      <c r="A680" s="17" t="s">
        <v>2437</v>
      </c>
      <c r="B680" s="17" t="s">
        <v>1601</v>
      </c>
      <c r="C680" s="14" t="s">
        <v>381</v>
      </c>
      <c r="D680" s="18" t="s">
        <v>380</v>
      </c>
      <c r="E680" s="65">
        <v>500000</v>
      </c>
      <c r="F680" s="19">
        <v>51327350</v>
      </c>
      <c r="G680" s="66" t="s">
        <v>551</v>
      </c>
      <c r="H680" s="14" t="s">
        <v>10</v>
      </c>
    </row>
    <row r="681" spans="1:8" s="6" customFormat="1" ht="31.5" x14ac:dyDescent="0.2">
      <c r="A681" s="17" t="s">
        <v>2438</v>
      </c>
      <c r="B681" s="17" t="s">
        <v>1602</v>
      </c>
      <c r="C681" s="14" t="s">
        <v>381</v>
      </c>
      <c r="D681" s="18" t="s">
        <v>380</v>
      </c>
      <c r="E681" s="65">
        <v>500000</v>
      </c>
      <c r="F681" s="19">
        <v>51245600</v>
      </c>
      <c r="G681" s="66" t="s">
        <v>551</v>
      </c>
      <c r="H681" s="14" t="s">
        <v>10</v>
      </c>
    </row>
    <row r="682" spans="1:8" s="6" customFormat="1" ht="31.5" x14ac:dyDescent="0.2">
      <c r="A682" s="17" t="s">
        <v>2439</v>
      </c>
      <c r="B682" s="17" t="s">
        <v>1603</v>
      </c>
      <c r="C682" s="14" t="s">
        <v>381</v>
      </c>
      <c r="D682" s="18" t="s">
        <v>380</v>
      </c>
      <c r="E682" s="65">
        <v>500000</v>
      </c>
      <c r="F682" s="19">
        <v>50647700</v>
      </c>
      <c r="G682" s="66" t="s">
        <v>551</v>
      </c>
      <c r="H682" s="14" t="s">
        <v>10</v>
      </c>
    </row>
    <row r="683" spans="1:8" s="6" customFormat="1" ht="15.75" x14ac:dyDescent="0.2">
      <c r="A683" s="17" t="s">
        <v>2440</v>
      </c>
      <c r="B683" s="17" t="s">
        <v>379</v>
      </c>
      <c r="C683" s="14" t="s">
        <v>194</v>
      </c>
      <c r="D683" s="18" t="s">
        <v>195</v>
      </c>
      <c r="E683" s="65">
        <v>32000000</v>
      </c>
      <c r="F683" s="19">
        <v>3051376000</v>
      </c>
      <c r="G683" s="66">
        <v>0.26387254772313956</v>
      </c>
      <c r="H683" s="14" t="s">
        <v>10</v>
      </c>
    </row>
    <row r="684" spans="1:8" s="6" customFormat="1" ht="15.75" x14ac:dyDescent="0.2">
      <c r="A684" s="17" t="s">
        <v>2441</v>
      </c>
      <c r="B684" s="17" t="s">
        <v>1604</v>
      </c>
      <c r="C684" s="14" t="s">
        <v>194</v>
      </c>
      <c r="D684" s="18" t="s">
        <v>195</v>
      </c>
      <c r="E684" s="65">
        <v>15000000</v>
      </c>
      <c r="F684" s="19">
        <v>1448017500</v>
      </c>
      <c r="G684" s="66">
        <v>0.12537021552087499</v>
      </c>
      <c r="H684" s="14" t="s">
        <v>10</v>
      </c>
    </row>
    <row r="685" spans="1:8" s="6" customFormat="1" ht="15.75" x14ac:dyDescent="0.2">
      <c r="A685" s="17" t="s">
        <v>2442</v>
      </c>
      <c r="B685" s="17" t="s">
        <v>1605</v>
      </c>
      <c r="C685" s="14" t="s">
        <v>194</v>
      </c>
      <c r="D685" s="18" t="s">
        <v>195</v>
      </c>
      <c r="E685" s="65">
        <v>10000000</v>
      </c>
      <c r="F685" s="19">
        <v>954786000</v>
      </c>
      <c r="G685" s="66">
        <v>8.2763578848152525E-2</v>
      </c>
      <c r="H685" s="14" t="s">
        <v>10</v>
      </c>
    </row>
    <row r="686" spans="1:8" s="6" customFormat="1" ht="15.75" x14ac:dyDescent="0.2">
      <c r="A686" s="17" t="s">
        <v>2443</v>
      </c>
      <c r="B686" s="17" t="s">
        <v>1606</v>
      </c>
      <c r="C686" s="14" t="s">
        <v>194</v>
      </c>
      <c r="D686" s="18" t="s">
        <v>195</v>
      </c>
      <c r="E686" s="65">
        <v>10000000</v>
      </c>
      <c r="F686" s="19">
        <v>801209000</v>
      </c>
      <c r="G686" s="66">
        <v>6.9497192901012708E-2</v>
      </c>
      <c r="H686" s="14" t="s">
        <v>10</v>
      </c>
    </row>
    <row r="687" spans="1:8" s="6" customFormat="1" ht="15.75" x14ac:dyDescent="0.2">
      <c r="A687" s="17" t="s">
        <v>2444</v>
      </c>
      <c r="B687" s="17" t="s">
        <v>1607</v>
      </c>
      <c r="C687" s="14" t="s">
        <v>194</v>
      </c>
      <c r="D687" s="18" t="s">
        <v>195</v>
      </c>
      <c r="E687" s="65">
        <v>6500000</v>
      </c>
      <c r="F687" s="19">
        <v>647239450</v>
      </c>
      <c r="G687" s="66">
        <v>5.6196897450473605E-2</v>
      </c>
      <c r="H687" s="14" t="s">
        <v>10</v>
      </c>
    </row>
    <row r="688" spans="1:8" s="6" customFormat="1" ht="15.75" x14ac:dyDescent="0.2">
      <c r="A688" s="17" t="s">
        <v>2445</v>
      </c>
      <c r="B688" s="17" t="s">
        <v>1608</v>
      </c>
      <c r="C688" s="14" t="s">
        <v>194</v>
      </c>
      <c r="D688" s="18" t="s">
        <v>195</v>
      </c>
      <c r="E688" s="65">
        <v>5950000</v>
      </c>
      <c r="F688" s="19">
        <v>592633090</v>
      </c>
      <c r="G688" s="66">
        <v>5.1479856181738969E-2</v>
      </c>
      <c r="H688" s="14" t="s">
        <v>10</v>
      </c>
    </row>
    <row r="689" spans="1:8" s="6" customFormat="1" ht="15.75" x14ac:dyDescent="0.2">
      <c r="A689" s="17" t="s">
        <v>2446</v>
      </c>
      <c r="B689" s="17" t="s">
        <v>373</v>
      </c>
      <c r="C689" s="14" t="s">
        <v>194</v>
      </c>
      <c r="D689" s="18" t="s">
        <v>195</v>
      </c>
      <c r="E689" s="65">
        <v>5500000</v>
      </c>
      <c r="F689" s="19">
        <v>546860600</v>
      </c>
      <c r="G689" s="66">
        <v>4.7525907881527364E-2</v>
      </c>
      <c r="H689" s="14" t="s">
        <v>10</v>
      </c>
    </row>
    <row r="690" spans="1:8" s="6" customFormat="1" ht="15.75" x14ac:dyDescent="0.2">
      <c r="A690" s="17" t="s">
        <v>2447</v>
      </c>
      <c r="B690" s="17" t="s">
        <v>1609</v>
      </c>
      <c r="C690" s="14" t="s">
        <v>194</v>
      </c>
      <c r="D690" s="18" t="s">
        <v>195</v>
      </c>
      <c r="E690" s="65">
        <v>5500000</v>
      </c>
      <c r="F690" s="19">
        <v>544820100</v>
      </c>
      <c r="G690" s="66">
        <v>4.7349644114653817E-2</v>
      </c>
      <c r="H690" s="14" t="s">
        <v>10</v>
      </c>
    </row>
    <row r="691" spans="1:8" s="6" customFormat="1" ht="15.75" x14ac:dyDescent="0.2">
      <c r="A691" s="17" t="s">
        <v>2448</v>
      </c>
      <c r="B691" s="17" t="s">
        <v>378</v>
      </c>
      <c r="C691" s="14" t="s">
        <v>194</v>
      </c>
      <c r="D691" s="18" t="s">
        <v>195</v>
      </c>
      <c r="E691" s="65">
        <v>5290000</v>
      </c>
      <c r="F691" s="19">
        <v>538856857</v>
      </c>
      <c r="G691" s="66">
        <v>4.6834523470712479E-2</v>
      </c>
      <c r="H691" s="14" t="s">
        <v>10</v>
      </c>
    </row>
    <row r="692" spans="1:8" s="6" customFormat="1" ht="15.75" x14ac:dyDescent="0.2">
      <c r="A692" s="17" t="s">
        <v>2449</v>
      </c>
      <c r="B692" s="17" t="s">
        <v>369</v>
      </c>
      <c r="C692" s="14" t="s">
        <v>194</v>
      </c>
      <c r="D692" s="18" t="s">
        <v>195</v>
      </c>
      <c r="E692" s="65">
        <v>4000000</v>
      </c>
      <c r="F692" s="19">
        <v>398897200</v>
      </c>
      <c r="G692" s="66">
        <v>3.4744439494652841E-2</v>
      </c>
      <c r="H692" s="14" t="s">
        <v>10</v>
      </c>
    </row>
    <row r="693" spans="1:8" s="6" customFormat="1" ht="15.75" x14ac:dyDescent="0.2">
      <c r="A693" s="17" t="s">
        <v>2450</v>
      </c>
      <c r="B693" s="17" t="s">
        <v>368</v>
      </c>
      <c r="C693" s="14" t="s">
        <v>194</v>
      </c>
      <c r="D693" s="18" t="s">
        <v>195</v>
      </c>
      <c r="E693" s="65">
        <v>3500000</v>
      </c>
      <c r="F693" s="19">
        <v>358765400</v>
      </c>
      <c r="G693" s="66">
        <v>3.1277748860290756E-2</v>
      </c>
      <c r="H693" s="14" t="s">
        <v>10</v>
      </c>
    </row>
    <row r="694" spans="1:8" s="6" customFormat="1" ht="15.75" x14ac:dyDescent="0.2">
      <c r="A694" s="17" t="s">
        <v>2451</v>
      </c>
      <c r="B694" s="17" t="s">
        <v>377</v>
      </c>
      <c r="C694" s="14" t="s">
        <v>194</v>
      </c>
      <c r="D694" s="18" t="s">
        <v>195</v>
      </c>
      <c r="E694" s="65">
        <v>3000000</v>
      </c>
      <c r="F694" s="19">
        <v>299871900</v>
      </c>
      <c r="G694" s="66">
        <v>2.6190373141414369E-2</v>
      </c>
      <c r="H694" s="14" t="s">
        <v>10</v>
      </c>
    </row>
    <row r="695" spans="1:8" s="6" customFormat="1" ht="15.75" x14ac:dyDescent="0.2">
      <c r="A695" s="17" t="s">
        <v>2452</v>
      </c>
      <c r="B695" s="17" t="s">
        <v>1610</v>
      </c>
      <c r="C695" s="14" t="s">
        <v>194</v>
      </c>
      <c r="D695" s="18" t="s">
        <v>195</v>
      </c>
      <c r="E695" s="65">
        <v>3000000</v>
      </c>
      <c r="F695" s="19">
        <v>293907900</v>
      </c>
      <c r="G695" s="66">
        <v>2.5675187105818273E-2</v>
      </c>
      <c r="H695" s="14" t="s">
        <v>10</v>
      </c>
    </row>
    <row r="696" spans="1:8" s="6" customFormat="1" ht="15.75" x14ac:dyDescent="0.2">
      <c r="A696" s="17" t="s">
        <v>2453</v>
      </c>
      <c r="B696" s="17" t="s">
        <v>375</v>
      </c>
      <c r="C696" s="14" t="s">
        <v>194</v>
      </c>
      <c r="D696" s="18" t="s">
        <v>195</v>
      </c>
      <c r="E696" s="65">
        <v>2850000</v>
      </c>
      <c r="F696" s="19">
        <v>289560570</v>
      </c>
      <c r="G696" s="66">
        <v>2.529965328487126E-2</v>
      </c>
      <c r="H696" s="14" t="s">
        <v>10</v>
      </c>
    </row>
    <row r="697" spans="1:8" s="6" customFormat="1" ht="15.75" x14ac:dyDescent="0.2">
      <c r="A697" s="17" t="s">
        <v>2454</v>
      </c>
      <c r="B697" s="17" t="s">
        <v>376</v>
      </c>
      <c r="C697" s="14" t="s">
        <v>194</v>
      </c>
      <c r="D697" s="18" t="s">
        <v>195</v>
      </c>
      <c r="E697" s="65">
        <v>4700000</v>
      </c>
      <c r="F697" s="19">
        <v>284758900</v>
      </c>
      <c r="G697" s="66">
        <v>2.4884872377503604E-2</v>
      </c>
      <c r="H697" s="14" t="s">
        <v>10</v>
      </c>
    </row>
    <row r="698" spans="1:8" s="6" customFormat="1" ht="15.75" x14ac:dyDescent="0.2">
      <c r="A698" s="17" t="s">
        <v>2455</v>
      </c>
      <c r="B698" s="17" t="s">
        <v>1611</v>
      </c>
      <c r="C698" s="14" t="s">
        <v>194</v>
      </c>
      <c r="D698" s="18" t="s">
        <v>195</v>
      </c>
      <c r="E698" s="65">
        <v>2600000</v>
      </c>
      <c r="F698" s="19">
        <v>264396859.99999997</v>
      </c>
      <c r="G698" s="66">
        <v>2.3125945706771012E-2</v>
      </c>
      <c r="H698" s="14" t="s">
        <v>10</v>
      </c>
    </row>
    <row r="699" spans="1:8" s="6" customFormat="1" ht="15.75" x14ac:dyDescent="0.2">
      <c r="A699" s="17" t="s">
        <v>2456</v>
      </c>
      <c r="B699" s="17" t="s">
        <v>367</v>
      </c>
      <c r="C699" s="14" t="s">
        <v>194</v>
      </c>
      <c r="D699" s="18" t="s">
        <v>195</v>
      </c>
      <c r="E699" s="65">
        <v>2490000</v>
      </c>
      <c r="F699" s="19">
        <v>255385356</v>
      </c>
      <c r="G699" s="66">
        <v>2.2347508245248816E-2</v>
      </c>
      <c r="H699" s="14" t="s">
        <v>10</v>
      </c>
    </row>
    <row r="700" spans="1:8" s="6" customFormat="1" ht="15.75" x14ac:dyDescent="0.2">
      <c r="A700" s="17" t="s">
        <v>2457</v>
      </c>
      <c r="B700" s="17" t="s">
        <v>1612</v>
      </c>
      <c r="C700" s="14" t="s">
        <v>194</v>
      </c>
      <c r="D700" s="18" t="s">
        <v>195</v>
      </c>
      <c r="E700" s="65">
        <v>2390000</v>
      </c>
      <c r="F700" s="19">
        <v>249660834</v>
      </c>
      <c r="G700" s="66">
        <v>2.1853008950335564E-2</v>
      </c>
      <c r="H700" s="14" t="s">
        <v>10</v>
      </c>
    </row>
    <row r="701" spans="1:8" s="6" customFormat="1" ht="15.75" x14ac:dyDescent="0.2">
      <c r="A701" s="17" t="s">
        <v>2458</v>
      </c>
      <c r="B701" s="17" t="s">
        <v>370</v>
      </c>
      <c r="C701" s="14" t="s">
        <v>194</v>
      </c>
      <c r="D701" s="18" t="s">
        <v>195</v>
      </c>
      <c r="E701" s="65">
        <v>2440000</v>
      </c>
      <c r="F701" s="19">
        <v>247524824</v>
      </c>
      <c r="G701" s="66">
        <v>2.166849477798586E-2</v>
      </c>
      <c r="H701" s="14" t="s">
        <v>10</v>
      </c>
    </row>
    <row r="702" spans="1:8" s="6" customFormat="1" ht="15.75" x14ac:dyDescent="0.2">
      <c r="A702" s="17" t="s">
        <v>2459</v>
      </c>
      <c r="B702" s="17" t="s">
        <v>371</v>
      </c>
      <c r="C702" s="14" t="s">
        <v>194</v>
      </c>
      <c r="D702" s="18" t="s">
        <v>195</v>
      </c>
      <c r="E702" s="65">
        <v>2000000</v>
      </c>
      <c r="F702" s="19">
        <v>207067200</v>
      </c>
      <c r="G702" s="66">
        <v>1.8173658607932616E-2</v>
      </c>
      <c r="H702" s="14" t="s">
        <v>10</v>
      </c>
    </row>
    <row r="703" spans="1:8" s="6" customFormat="1" ht="15.75" x14ac:dyDescent="0.2">
      <c r="A703" s="17" t="s">
        <v>2460</v>
      </c>
      <c r="B703" s="17" t="s">
        <v>1613</v>
      </c>
      <c r="C703" s="14" t="s">
        <v>194</v>
      </c>
      <c r="D703" s="18" t="s">
        <v>195</v>
      </c>
      <c r="E703" s="65">
        <v>1980000</v>
      </c>
      <c r="F703" s="19">
        <v>201731508</v>
      </c>
      <c r="G703" s="66">
        <v>1.7712747473016148E-2</v>
      </c>
      <c r="H703" s="14" t="s">
        <v>10</v>
      </c>
    </row>
    <row r="704" spans="1:8" s="6" customFormat="1" ht="15.75" x14ac:dyDescent="0.2">
      <c r="A704" s="17" t="s">
        <v>2461</v>
      </c>
      <c r="B704" s="17" t="s">
        <v>372</v>
      </c>
      <c r="C704" s="14" t="s">
        <v>194</v>
      </c>
      <c r="D704" s="18" t="s">
        <v>195</v>
      </c>
      <c r="E704" s="65">
        <v>2000000</v>
      </c>
      <c r="F704" s="19">
        <v>197574600</v>
      </c>
      <c r="G704" s="66">
        <v>1.7353662806205671E-2</v>
      </c>
      <c r="H704" s="14" t="s">
        <v>10</v>
      </c>
    </row>
    <row r="705" spans="1:8" s="6" customFormat="1" ht="15.75" x14ac:dyDescent="0.2">
      <c r="A705" s="17" t="s">
        <v>2462</v>
      </c>
      <c r="B705" s="17" t="s">
        <v>1614</v>
      </c>
      <c r="C705" s="14" t="s">
        <v>194</v>
      </c>
      <c r="D705" s="18" t="s">
        <v>195</v>
      </c>
      <c r="E705" s="65">
        <v>1500000</v>
      </c>
      <c r="F705" s="19">
        <v>149073000</v>
      </c>
      <c r="G705" s="66">
        <v>1.3163966792780504E-2</v>
      </c>
      <c r="H705" s="14" t="s">
        <v>10</v>
      </c>
    </row>
    <row r="706" spans="1:8" s="6" customFormat="1" ht="15.75" x14ac:dyDescent="0.2">
      <c r="A706" s="17" t="s">
        <v>2463</v>
      </c>
      <c r="B706" s="17" t="s">
        <v>1615</v>
      </c>
      <c r="C706" s="14" t="s">
        <v>194</v>
      </c>
      <c r="D706" s="18" t="s">
        <v>195</v>
      </c>
      <c r="E706" s="65">
        <v>1300000</v>
      </c>
      <c r="F706" s="19">
        <v>130073970.00000001</v>
      </c>
      <c r="G706" s="66">
        <v>1.15227805174835E-2</v>
      </c>
      <c r="H706" s="14" t="s">
        <v>10</v>
      </c>
    </row>
    <row r="707" spans="1:8" s="6" customFormat="1" ht="15.75" x14ac:dyDescent="0.2">
      <c r="A707" s="17" t="s">
        <v>2464</v>
      </c>
      <c r="B707" s="17" t="s">
        <v>1616</v>
      </c>
      <c r="C707" s="14" t="s">
        <v>194</v>
      </c>
      <c r="D707" s="18" t="s">
        <v>195</v>
      </c>
      <c r="E707" s="65">
        <v>500000</v>
      </c>
      <c r="F707" s="19">
        <v>50250550</v>
      </c>
      <c r="G707" s="66" t="s">
        <v>551</v>
      </c>
      <c r="H707" s="14" t="s">
        <v>10</v>
      </c>
    </row>
    <row r="708" spans="1:8" s="6" customFormat="1" ht="15.75" x14ac:dyDescent="0.2">
      <c r="A708" s="17" t="s">
        <v>2465</v>
      </c>
      <c r="B708" s="17" t="s">
        <v>1617</v>
      </c>
      <c r="C708" s="14" t="s">
        <v>194</v>
      </c>
      <c r="D708" s="18" t="s">
        <v>195</v>
      </c>
      <c r="E708" s="65">
        <v>300000</v>
      </c>
      <c r="F708" s="19">
        <v>30178290</v>
      </c>
      <c r="G708" s="66" t="s">
        <v>551</v>
      </c>
      <c r="H708" s="14" t="s">
        <v>10</v>
      </c>
    </row>
    <row r="709" spans="1:8" s="6" customFormat="1" ht="15.75" x14ac:dyDescent="0.2">
      <c r="A709" s="17" t="s">
        <v>2466</v>
      </c>
      <c r="B709" s="17" t="s">
        <v>1618</v>
      </c>
      <c r="C709" s="14" t="s">
        <v>194</v>
      </c>
      <c r="D709" s="18" t="s">
        <v>195</v>
      </c>
      <c r="E709" s="65">
        <v>150000</v>
      </c>
      <c r="F709" s="19">
        <v>15413400</v>
      </c>
      <c r="G709" s="66" t="s">
        <v>551</v>
      </c>
      <c r="H709" s="14" t="s">
        <v>10</v>
      </c>
    </row>
    <row r="710" spans="1:8" s="6" customFormat="1" ht="15.75" x14ac:dyDescent="0.2">
      <c r="A710" s="17" t="s">
        <v>2467</v>
      </c>
      <c r="B710" s="17" t="s">
        <v>1619</v>
      </c>
      <c r="C710" s="14" t="s">
        <v>194</v>
      </c>
      <c r="D710" s="18" t="s">
        <v>195</v>
      </c>
      <c r="E710" s="65">
        <v>150000</v>
      </c>
      <c r="F710" s="19">
        <v>15227070</v>
      </c>
      <c r="G710" s="66" t="s">
        <v>551</v>
      </c>
      <c r="H710" s="14" t="s">
        <v>10</v>
      </c>
    </row>
    <row r="711" spans="1:8" s="6" customFormat="1" ht="15.75" x14ac:dyDescent="0.2">
      <c r="A711" s="17" t="s">
        <v>2468</v>
      </c>
      <c r="B711" s="17" t="s">
        <v>1620</v>
      </c>
      <c r="C711" s="14" t="s">
        <v>194</v>
      </c>
      <c r="D711" s="18" t="s">
        <v>195</v>
      </c>
      <c r="E711" s="65">
        <v>150000</v>
      </c>
      <c r="F711" s="19">
        <v>15043290</v>
      </c>
      <c r="G711" s="66" t="s">
        <v>551</v>
      </c>
      <c r="H711" s="14" t="s">
        <v>10</v>
      </c>
    </row>
    <row r="712" spans="1:8" s="6" customFormat="1" ht="63" x14ac:dyDescent="0.2">
      <c r="A712" s="17" t="s">
        <v>2469</v>
      </c>
      <c r="B712" s="17" t="s">
        <v>1621</v>
      </c>
      <c r="C712" s="14" t="s">
        <v>357</v>
      </c>
      <c r="D712" s="18" t="s">
        <v>356</v>
      </c>
      <c r="E712" s="65">
        <v>22500000</v>
      </c>
      <c r="F712" s="19">
        <v>2236232250</v>
      </c>
      <c r="G712" s="66">
        <v>0.19345828263202008</v>
      </c>
      <c r="H712" s="14" t="s">
        <v>10</v>
      </c>
    </row>
    <row r="713" spans="1:8" s="6" customFormat="1" ht="63" x14ac:dyDescent="0.2">
      <c r="A713" s="17" t="s">
        <v>2470</v>
      </c>
      <c r="B713" s="17" t="s">
        <v>366</v>
      </c>
      <c r="C713" s="14" t="s">
        <v>357</v>
      </c>
      <c r="D713" s="18" t="s">
        <v>356</v>
      </c>
      <c r="E713" s="65">
        <v>21600000</v>
      </c>
      <c r="F713" s="19">
        <v>2047286880.0000002</v>
      </c>
      <c r="G713" s="66">
        <v>0.17713668368592053</v>
      </c>
      <c r="H713" s="14" t="s">
        <v>10</v>
      </c>
    </row>
    <row r="714" spans="1:8" s="6" customFormat="1" ht="63" x14ac:dyDescent="0.2">
      <c r="A714" s="17" t="s">
        <v>2471</v>
      </c>
      <c r="B714" s="17" t="s">
        <v>1622</v>
      </c>
      <c r="C714" s="14" t="s">
        <v>357</v>
      </c>
      <c r="D714" s="18" t="s">
        <v>356</v>
      </c>
      <c r="E714" s="65">
        <v>16900000</v>
      </c>
      <c r="F714" s="19">
        <v>1712934990</v>
      </c>
      <c r="G714" s="66">
        <v>0.14825448638492073</v>
      </c>
      <c r="H714" s="14" t="s">
        <v>10</v>
      </c>
    </row>
    <row r="715" spans="1:8" s="6" customFormat="1" ht="63" x14ac:dyDescent="0.2">
      <c r="A715" s="17" t="s">
        <v>2472</v>
      </c>
      <c r="B715" s="17" t="s">
        <v>359</v>
      </c>
      <c r="C715" s="14" t="s">
        <v>357</v>
      </c>
      <c r="D715" s="18" t="s">
        <v>356</v>
      </c>
      <c r="E715" s="65">
        <v>14950000</v>
      </c>
      <c r="F715" s="19">
        <v>1494114960</v>
      </c>
      <c r="G715" s="66">
        <v>0.12935223558600739</v>
      </c>
      <c r="H715" s="14" t="s">
        <v>10</v>
      </c>
    </row>
    <row r="716" spans="1:8" s="6" customFormat="1" ht="63" x14ac:dyDescent="0.2">
      <c r="A716" s="17" t="s">
        <v>2473</v>
      </c>
      <c r="B716" s="17" t="s">
        <v>364</v>
      </c>
      <c r="C716" s="14" t="s">
        <v>357</v>
      </c>
      <c r="D716" s="18" t="s">
        <v>356</v>
      </c>
      <c r="E716" s="65">
        <v>14720000</v>
      </c>
      <c r="F716" s="19">
        <v>1368493376</v>
      </c>
      <c r="G716" s="66">
        <v>0.11850071213760663</v>
      </c>
      <c r="H716" s="14" t="s">
        <v>10</v>
      </c>
    </row>
    <row r="717" spans="1:8" s="6" customFormat="1" ht="63" x14ac:dyDescent="0.2">
      <c r="A717" s="17" t="s">
        <v>2474</v>
      </c>
      <c r="B717" s="17" t="s">
        <v>1623</v>
      </c>
      <c r="C717" s="14" t="s">
        <v>357</v>
      </c>
      <c r="D717" s="18" t="s">
        <v>356</v>
      </c>
      <c r="E717" s="65">
        <v>13200000</v>
      </c>
      <c r="F717" s="19">
        <v>1342281600</v>
      </c>
      <c r="G717" s="66">
        <v>0.11623646985669231</v>
      </c>
      <c r="H717" s="14" t="s">
        <v>10</v>
      </c>
    </row>
    <row r="718" spans="1:8" s="6" customFormat="1" ht="63" x14ac:dyDescent="0.2">
      <c r="A718" s="17" t="s">
        <v>2475</v>
      </c>
      <c r="B718" s="17" t="s">
        <v>365</v>
      </c>
      <c r="C718" s="14" t="s">
        <v>357</v>
      </c>
      <c r="D718" s="18" t="s">
        <v>356</v>
      </c>
      <c r="E718" s="65">
        <v>13500000</v>
      </c>
      <c r="F718" s="19">
        <v>1258264800</v>
      </c>
      <c r="G718" s="66">
        <v>0.10897887728199912</v>
      </c>
      <c r="H718" s="14" t="s">
        <v>10</v>
      </c>
    </row>
    <row r="719" spans="1:8" s="6" customFormat="1" ht="63" x14ac:dyDescent="0.2">
      <c r="A719" s="17" t="s">
        <v>2476</v>
      </c>
      <c r="B719" s="17" t="s">
        <v>363</v>
      </c>
      <c r="C719" s="14" t="s">
        <v>357</v>
      </c>
      <c r="D719" s="18" t="s">
        <v>356</v>
      </c>
      <c r="E719" s="65">
        <v>10000000</v>
      </c>
      <c r="F719" s="19">
        <v>948984000</v>
      </c>
      <c r="G719" s="66">
        <v>8.2262386799438814E-2</v>
      </c>
      <c r="H719" s="14" t="s">
        <v>10</v>
      </c>
    </row>
    <row r="720" spans="1:8" s="6" customFormat="1" ht="63" x14ac:dyDescent="0.2">
      <c r="A720" s="17" t="s">
        <v>2477</v>
      </c>
      <c r="B720" s="17" t="s">
        <v>1624</v>
      </c>
      <c r="C720" s="14" t="s">
        <v>357</v>
      </c>
      <c r="D720" s="18" t="s">
        <v>356</v>
      </c>
      <c r="E720" s="65">
        <v>9400000</v>
      </c>
      <c r="F720" s="19">
        <v>929057460</v>
      </c>
      <c r="G720" s="66">
        <v>8.0541079766282039E-2</v>
      </c>
      <c r="H720" s="14" t="s">
        <v>10</v>
      </c>
    </row>
    <row r="721" spans="1:8" s="6" customFormat="1" ht="63" x14ac:dyDescent="0.2">
      <c r="A721" s="17" t="s">
        <v>2478</v>
      </c>
      <c r="B721" s="17" t="s">
        <v>362</v>
      </c>
      <c r="C721" s="14" t="s">
        <v>357</v>
      </c>
      <c r="D721" s="18" t="s">
        <v>356</v>
      </c>
      <c r="E721" s="65">
        <v>7000000</v>
      </c>
      <c r="F721" s="19">
        <v>701713600</v>
      </c>
      <c r="G721" s="66">
        <v>6.0902518071024779E-2</v>
      </c>
      <c r="H721" s="14" t="s">
        <v>10</v>
      </c>
    </row>
    <row r="722" spans="1:8" s="6" customFormat="1" ht="63" x14ac:dyDescent="0.2">
      <c r="A722" s="17" t="s">
        <v>2479</v>
      </c>
      <c r="B722" s="17" t="s">
        <v>1625</v>
      </c>
      <c r="C722" s="14" t="s">
        <v>357</v>
      </c>
      <c r="D722" s="18" t="s">
        <v>356</v>
      </c>
      <c r="E722" s="65">
        <v>7300000</v>
      </c>
      <c r="F722" s="19">
        <v>696641190</v>
      </c>
      <c r="G722" s="66">
        <v>6.0464349929036508E-2</v>
      </c>
      <c r="H722" s="14" t="s">
        <v>10</v>
      </c>
    </row>
    <row r="723" spans="1:8" s="6" customFormat="1" ht="63" x14ac:dyDescent="0.2">
      <c r="A723" s="17" t="s">
        <v>2480</v>
      </c>
      <c r="B723" s="17" t="s">
        <v>360</v>
      </c>
      <c r="C723" s="14" t="s">
        <v>357</v>
      </c>
      <c r="D723" s="18" t="s">
        <v>356</v>
      </c>
      <c r="E723" s="65">
        <v>6400000</v>
      </c>
      <c r="F723" s="19">
        <v>649469440</v>
      </c>
      <c r="G723" s="66">
        <v>5.6389529862867792E-2</v>
      </c>
      <c r="H723" s="14" t="s">
        <v>10</v>
      </c>
    </row>
    <row r="724" spans="1:8" s="6" customFormat="1" ht="63" x14ac:dyDescent="0.2">
      <c r="A724" s="17" t="s">
        <v>2481</v>
      </c>
      <c r="B724" s="17" t="s">
        <v>1626</v>
      </c>
      <c r="C724" s="14" t="s">
        <v>357</v>
      </c>
      <c r="D724" s="18" t="s">
        <v>356</v>
      </c>
      <c r="E724" s="65">
        <v>4500000</v>
      </c>
      <c r="F724" s="19">
        <v>422981550</v>
      </c>
      <c r="G724" s="66">
        <v>3.6824909111756947E-2</v>
      </c>
      <c r="H724" s="14" t="s">
        <v>10</v>
      </c>
    </row>
    <row r="725" spans="1:8" s="6" customFormat="1" ht="63" x14ac:dyDescent="0.2">
      <c r="A725" s="17" t="s">
        <v>2482</v>
      </c>
      <c r="B725" s="17" t="s">
        <v>1627</v>
      </c>
      <c r="C725" s="14" t="s">
        <v>357</v>
      </c>
      <c r="D725" s="18" t="s">
        <v>356</v>
      </c>
      <c r="E725" s="65">
        <v>3970000</v>
      </c>
      <c r="F725" s="19">
        <v>382529747</v>
      </c>
      <c r="G725" s="66">
        <v>3.3330575775022485E-2</v>
      </c>
      <c r="H725" s="14" t="s">
        <v>10</v>
      </c>
    </row>
    <row r="726" spans="1:8" s="6" customFormat="1" ht="63" x14ac:dyDescent="0.2">
      <c r="A726" s="17" t="s">
        <v>2483</v>
      </c>
      <c r="B726" s="17" t="s">
        <v>1628</v>
      </c>
      <c r="C726" s="14" t="s">
        <v>357</v>
      </c>
      <c r="D726" s="18" t="s">
        <v>356</v>
      </c>
      <c r="E726" s="65">
        <v>3500000</v>
      </c>
      <c r="F726" s="19">
        <v>356255200</v>
      </c>
      <c r="G726" s="66">
        <v>3.1060911169721796E-2</v>
      </c>
      <c r="H726" s="14" t="s">
        <v>10</v>
      </c>
    </row>
    <row r="727" spans="1:8" s="6" customFormat="1" ht="63" x14ac:dyDescent="0.2">
      <c r="A727" s="17" t="s">
        <v>2484</v>
      </c>
      <c r="B727" s="17" t="s">
        <v>1629</v>
      </c>
      <c r="C727" s="14" t="s">
        <v>357</v>
      </c>
      <c r="D727" s="18" t="s">
        <v>356</v>
      </c>
      <c r="E727" s="65">
        <v>2500000</v>
      </c>
      <c r="F727" s="19">
        <v>232372000</v>
      </c>
      <c r="G727" s="66">
        <v>2.0359553912015806E-2</v>
      </c>
      <c r="H727" s="14" t="s">
        <v>10</v>
      </c>
    </row>
    <row r="728" spans="1:8" s="6" customFormat="1" ht="63" x14ac:dyDescent="0.2">
      <c r="A728" s="17" t="s">
        <v>2485</v>
      </c>
      <c r="B728" s="17" t="s">
        <v>358</v>
      </c>
      <c r="C728" s="14" t="s">
        <v>357</v>
      </c>
      <c r="D728" s="18" t="s">
        <v>356</v>
      </c>
      <c r="E728" s="65">
        <v>2300000</v>
      </c>
      <c r="F728" s="19">
        <v>215171670</v>
      </c>
      <c r="G728" s="66">
        <v>1.8873744082430859E-2</v>
      </c>
      <c r="H728" s="14" t="s">
        <v>10</v>
      </c>
    </row>
    <row r="729" spans="1:8" s="6" customFormat="1" ht="63" x14ac:dyDescent="0.2">
      <c r="A729" s="17" t="s">
        <v>2486</v>
      </c>
      <c r="B729" s="17" t="s">
        <v>361</v>
      </c>
      <c r="C729" s="14" t="s">
        <v>357</v>
      </c>
      <c r="D729" s="18" t="s">
        <v>356</v>
      </c>
      <c r="E729" s="65">
        <v>2200000</v>
      </c>
      <c r="F729" s="19">
        <v>206314460</v>
      </c>
      <c r="G729" s="66">
        <v>1.8108634943205151E-2</v>
      </c>
      <c r="H729" s="14" t="s">
        <v>10</v>
      </c>
    </row>
    <row r="730" spans="1:8" s="6" customFormat="1" ht="63" x14ac:dyDescent="0.2">
      <c r="A730" s="17" t="s">
        <v>2487</v>
      </c>
      <c r="B730" s="17" t="s">
        <v>1630</v>
      </c>
      <c r="C730" s="14" t="s">
        <v>357</v>
      </c>
      <c r="D730" s="18" t="s">
        <v>356</v>
      </c>
      <c r="E730" s="65">
        <v>500000</v>
      </c>
      <c r="F730" s="19">
        <v>50283850</v>
      </c>
      <c r="G730" s="66" t="s">
        <v>551</v>
      </c>
      <c r="H730" s="14" t="s">
        <v>10</v>
      </c>
    </row>
    <row r="731" spans="1:8" s="6" customFormat="1" ht="47.25" x14ac:dyDescent="0.2">
      <c r="A731" s="17" t="s">
        <v>2488</v>
      </c>
      <c r="B731" s="17" t="s">
        <v>353</v>
      </c>
      <c r="C731" s="14" t="s">
        <v>46</v>
      </c>
      <c r="D731" s="18" t="s">
        <v>135</v>
      </c>
      <c r="E731" s="65">
        <v>70400000</v>
      </c>
      <c r="F731" s="19">
        <v>6998471040</v>
      </c>
      <c r="G731" s="66">
        <v>0.60483301817562474</v>
      </c>
      <c r="H731" s="14" t="s">
        <v>10</v>
      </c>
    </row>
    <row r="732" spans="1:8" s="6" customFormat="1" ht="47.25" x14ac:dyDescent="0.2">
      <c r="A732" s="17" t="s">
        <v>2489</v>
      </c>
      <c r="B732" s="17" t="s">
        <v>355</v>
      </c>
      <c r="C732" s="14" t="s">
        <v>46</v>
      </c>
      <c r="D732" s="18" t="s">
        <v>135</v>
      </c>
      <c r="E732" s="65">
        <v>60000000</v>
      </c>
      <c r="F732" s="19">
        <v>5939052000</v>
      </c>
      <c r="G732" s="66">
        <v>0.513317609850235</v>
      </c>
      <c r="H732" s="14" t="s">
        <v>10</v>
      </c>
    </row>
    <row r="733" spans="1:8" s="6" customFormat="1" ht="47.25" x14ac:dyDescent="0.2">
      <c r="A733" s="17" t="s">
        <v>2490</v>
      </c>
      <c r="B733" s="17" t="s">
        <v>354</v>
      </c>
      <c r="C733" s="14" t="s">
        <v>46</v>
      </c>
      <c r="D733" s="18" t="s">
        <v>135</v>
      </c>
      <c r="E733" s="65">
        <v>34000000</v>
      </c>
      <c r="F733" s="19">
        <v>3324129000</v>
      </c>
      <c r="G733" s="66">
        <v>0.28743367058815339</v>
      </c>
      <c r="H733" s="14" t="s">
        <v>10</v>
      </c>
    </row>
    <row r="734" spans="1:8" s="6" customFormat="1" ht="47.25" x14ac:dyDescent="0.2">
      <c r="A734" s="17" t="s">
        <v>2491</v>
      </c>
      <c r="B734" s="17" t="s">
        <v>352</v>
      </c>
      <c r="C734" s="14" t="s">
        <v>46</v>
      </c>
      <c r="D734" s="18" t="s">
        <v>135</v>
      </c>
      <c r="E734" s="65">
        <v>25600000</v>
      </c>
      <c r="F734" s="19">
        <v>2547627520</v>
      </c>
      <c r="G734" s="66">
        <v>0.22035742660497054</v>
      </c>
      <c r="H734" s="14" t="s">
        <v>10</v>
      </c>
    </row>
    <row r="735" spans="1:8" s="6" customFormat="1" ht="47.25" x14ac:dyDescent="0.2">
      <c r="A735" s="17" t="s">
        <v>2492</v>
      </c>
      <c r="B735" s="17" t="s">
        <v>350</v>
      </c>
      <c r="C735" s="14" t="s">
        <v>46</v>
      </c>
      <c r="D735" s="18" t="s">
        <v>135</v>
      </c>
      <c r="E735" s="65">
        <v>16200000</v>
      </c>
      <c r="F735" s="19">
        <v>1615800960</v>
      </c>
      <c r="G735" s="66">
        <v>0.13986379291792336</v>
      </c>
      <c r="H735" s="14" t="s">
        <v>261</v>
      </c>
    </row>
    <row r="736" spans="1:8" s="6" customFormat="1" ht="47.25" x14ac:dyDescent="0.2">
      <c r="A736" s="17" t="s">
        <v>2493</v>
      </c>
      <c r="B736" s="17" t="s">
        <v>351</v>
      </c>
      <c r="C736" s="14" t="s">
        <v>46</v>
      </c>
      <c r="D736" s="18" t="s">
        <v>135</v>
      </c>
      <c r="E736" s="65">
        <v>15500000</v>
      </c>
      <c r="F736" s="19">
        <v>1541200650</v>
      </c>
      <c r="G736" s="66">
        <v>0.13341962156260145</v>
      </c>
      <c r="H736" s="14" t="s">
        <v>261</v>
      </c>
    </row>
    <row r="737" spans="1:8" s="6" customFormat="1" ht="47.25" x14ac:dyDescent="0.2">
      <c r="A737" s="17" t="s">
        <v>2494</v>
      </c>
      <c r="B737" s="17" t="s">
        <v>1631</v>
      </c>
      <c r="C737" s="14" t="s">
        <v>46</v>
      </c>
      <c r="D737" s="18" t="s">
        <v>135</v>
      </c>
      <c r="E737" s="65">
        <v>10000000</v>
      </c>
      <c r="F737" s="19">
        <v>986878000</v>
      </c>
      <c r="G737" s="66">
        <v>8.5535770373026773E-2</v>
      </c>
      <c r="H737" s="14" t="s">
        <v>10</v>
      </c>
    </row>
    <row r="738" spans="1:8" s="6" customFormat="1" ht="47.25" x14ac:dyDescent="0.2">
      <c r="A738" s="17" t="s">
        <v>2495</v>
      </c>
      <c r="B738" s="17" t="s">
        <v>1632</v>
      </c>
      <c r="C738" s="14" t="s">
        <v>46</v>
      </c>
      <c r="D738" s="18" t="s">
        <v>135</v>
      </c>
      <c r="E738" s="65">
        <v>10000000</v>
      </c>
      <c r="F738" s="19">
        <v>956176000</v>
      </c>
      <c r="G738" s="66">
        <v>8.2883650710908821E-2</v>
      </c>
      <c r="H738" s="14" t="s">
        <v>10</v>
      </c>
    </row>
    <row r="739" spans="1:8" s="6" customFormat="1" ht="47.25" x14ac:dyDescent="0.2">
      <c r="A739" s="17" t="s">
        <v>2496</v>
      </c>
      <c r="B739" s="17" t="s">
        <v>1633</v>
      </c>
      <c r="C739" s="14" t="s">
        <v>46</v>
      </c>
      <c r="D739" s="18" t="s">
        <v>135</v>
      </c>
      <c r="E739" s="65">
        <v>5000000</v>
      </c>
      <c r="F739" s="19">
        <v>490897000</v>
      </c>
      <c r="G739" s="66">
        <v>4.269162464516154E-2</v>
      </c>
      <c r="H739" s="14" t="s">
        <v>261</v>
      </c>
    </row>
    <row r="740" spans="1:8" s="6" customFormat="1" ht="47.25" x14ac:dyDescent="0.2">
      <c r="A740" s="17" t="s">
        <v>2497</v>
      </c>
      <c r="B740" s="17" t="s">
        <v>1634</v>
      </c>
      <c r="C740" s="14" t="s">
        <v>46</v>
      </c>
      <c r="D740" s="18" t="s">
        <v>135</v>
      </c>
      <c r="E740" s="65">
        <v>5000000</v>
      </c>
      <c r="F740" s="19">
        <v>485122500</v>
      </c>
      <c r="G740" s="66">
        <v>4.2192808118912441E-2</v>
      </c>
      <c r="H740" s="14" t="s">
        <v>10</v>
      </c>
    </row>
    <row r="741" spans="1:8" s="6" customFormat="1" ht="47.25" x14ac:dyDescent="0.2">
      <c r="A741" s="17" t="s">
        <v>2498</v>
      </c>
      <c r="B741" s="17" t="s">
        <v>1635</v>
      </c>
      <c r="C741" s="14" t="s">
        <v>46</v>
      </c>
      <c r="D741" s="18" t="s">
        <v>135</v>
      </c>
      <c r="E741" s="65">
        <v>3000000</v>
      </c>
      <c r="F741" s="19">
        <v>296311800</v>
      </c>
      <c r="G741" s="66">
        <v>2.588284232227861E-2</v>
      </c>
      <c r="H741" s="14" t="s">
        <v>10</v>
      </c>
    </row>
    <row r="742" spans="1:8" s="6" customFormat="1" ht="47.25" x14ac:dyDescent="0.2">
      <c r="A742" s="17" t="s">
        <v>2499</v>
      </c>
      <c r="B742" s="17" t="s">
        <v>1636</v>
      </c>
      <c r="C742" s="14" t="s">
        <v>46</v>
      </c>
      <c r="D742" s="18" t="s">
        <v>135</v>
      </c>
      <c r="E742" s="65">
        <v>2500000</v>
      </c>
      <c r="F742" s="19">
        <v>241232500</v>
      </c>
      <c r="G742" s="66">
        <v>2.1124947250110913E-2</v>
      </c>
      <c r="H742" s="14" t="s">
        <v>10</v>
      </c>
    </row>
    <row r="743" spans="1:8" s="6" customFormat="1" ht="47.25" x14ac:dyDescent="0.2">
      <c r="A743" s="17" t="s">
        <v>2500</v>
      </c>
      <c r="B743" s="17" t="s">
        <v>1637</v>
      </c>
      <c r="C743" s="14" t="s">
        <v>46</v>
      </c>
      <c r="D743" s="18" t="s">
        <v>135</v>
      </c>
      <c r="E743" s="65">
        <v>2500000</v>
      </c>
      <c r="F743" s="19">
        <v>240662250</v>
      </c>
      <c r="G743" s="66">
        <v>2.1075687552458554E-2</v>
      </c>
      <c r="H743" s="14" t="s">
        <v>10</v>
      </c>
    </row>
    <row r="744" spans="1:8" s="6" customFormat="1" ht="47.25" x14ac:dyDescent="0.2">
      <c r="A744" s="17" t="s">
        <v>2501</v>
      </c>
      <c r="B744" s="17" t="s">
        <v>1638</v>
      </c>
      <c r="C744" s="14" t="s">
        <v>46</v>
      </c>
      <c r="D744" s="18" t="s">
        <v>135</v>
      </c>
      <c r="E744" s="65">
        <v>1500000</v>
      </c>
      <c r="F744" s="19">
        <v>143128200</v>
      </c>
      <c r="G744" s="66">
        <v>1.2650439303777874E-2</v>
      </c>
      <c r="H744" s="14" t="s">
        <v>10</v>
      </c>
    </row>
    <row r="745" spans="1:8" s="6" customFormat="1" ht="47.25" x14ac:dyDescent="0.2">
      <c r="A745" s="17" t="s">
        <v>2502</v>
      </c>
      <c r="B745" s="17" t="s">
        <v>1640</v>
      </c>
      <c r="C745" s="14" t="s">
        <v>46</v>
      </c>
      <c r="D745" s="18" t="s">
        <v>135</v>
      </c>
      <c r="E745" s="65">
        <v>1000000</v>
      </c>
      <c r="F745" s="19">
        <v>98353700</v>
      </c>
      <c r="G745" s="66">
        <v>8.7827000095462363E-3</v>
      </c>
      <c r="H745" s="14" t="s">
        <v>261</v>
      </c>
    </row>
    <row r="746" spans="1:8" s="6" customFormat="1" ht="47.25" x14ac:dyDescent="0.2">
      <c r="A746" s="17" t="s">
        <v>2503</v>
      </c>
      <c r="B746" s="17" t="s">
        <v>1639</v>
      </c>
      <c r="C746" s="14" t="s">
        <v>46</v>
      </c>
      <c r="D746" s="18" t="s">
        <v>135</v>
      </c>
      <c r="E746" s="65">
        <v>1000000</v>
      </c>
      <c r="F746" s="19">
        <v>96672600</v>
      </c>
      <c r="G746" s="66">
        <v>8.6374821617191747E-3</v>
      </c>
      <c r="H746" s="14" t="s">
        <v>10</v>
      </c>
    </row>
    <row r="747" spans="1:8" s="6" customFormat="1" ht="47.25" x14ac:dyDescent="0.2">
      <c r="A747" s="17" t="s">
        <v>2504</v>
      </c>
      <c r="B747" s="17" t="s">
        <v>836</v>
      </c>
      <c r="C747" s="14" t="s">
        <v>55</v>
      </c>
      <c r="D747" s="18" t="s">
        <v>236</v>
      </c>
      <c r="E747" s="65">
        <v>20000000</v>
      </c>
      <c r="F747" s="19">
        <v>2001496000</v>
      </c>
      <c r="G747" s="66">
        <v>0.17318114680904984</v>
      </c>
      <c r="H747" s="14" t="s">
        <v>10</v>
      </c>
    </row>
    <row r="748" spans="1:8" s="6" customFormat="1" ht="47.25" x14ac:dyDescent="0.2">
      <c r="A748" s="17" t="s">
        <v>2505</v>
      </c>
      <c r="B748" s="17" t="s">
        <v>1641</v>
      </c>
      <c r="C748" s="14" t="s">
        <v>55</v>
      </c>
      <c r="D748" s="18" t="s">
        <v>236</v>
      </c>
      <c r="E748" s="65">
        <v>19670000</v>
      </c>
      <c r="F748" s="19">
        <v>1933399706</v>
      </c>
      <c r="G748" s="66">
        <v>0.1672988094943875</v>
      </c>
      <c r="H748" s="14" t="s">
        <v>10</v>
      </c>
    </row>
    <row r="749" spans="1:8" s="6" customFormat="1" ht="47.25" x14ac:dyDescent="0.2">
      <c r="A749" s="17" t="s">
        <v>2506</v>
      </c>
      <c r="B749" s="17" t="s">
        <v>1642</v>
      </c>
      <c r="C749" s="14" t="s">
        <v>55</v>
      </c>
      <c r="D749" s="18" t="s">
        <v>236</v>
      </c>
      <c r="E749" s="65">
        <v>17500000</v>
      </c>
      <c r="F749" s="19">
        <v>1748507250</v>
      </c>
      <c r="G749" s="66">
        <v>0.15132731193934623</v>
      </c>
      <c r="H749" s="14" t="s">
        <v>10</v>
      </c>
    </row>
    <row r="750" spans="1:8" s="6" customFormat="1" ht="47.25" x14ac:dyDescent="0.2">
      <c r="A750" s="17" t="s">
        <v>2507</v>
      </c>
      <c r="B750" s="17" t="s">
        <v>1643</v>
      </c>
      <c r="C750" s="14" t="s">
        <v>55</v>
      </c>
      <c r="D750" s="18" t="s">
        <v>236</v>
      </c>
      <c r="E750" s="65">
        <v>17000000</v>
      </c>
      <c r="F750" s="19">
        <v>1689097900</v>
      </c>
      <c r="G750" s="66">
        <v>0.14619537573816566</v>
      </c>
      <c r="H750" s="14" t="s">
        <v>10</v>
      </c>
    </row>
    <row r="751" spans="1:8" s="6" customFormat="1" ht="47.25" x14ac:dyDescent="0.2">
      <c r="A751" s="17" t="s">
        <v>2508</v>
      </c>
      <c r="B751" s="17" t="s">
        <v>1644</v>
      </c>
      <c r="C751" s="14" t="s">
        <v>55</v>
      </c>
      <c r="D751" s="18" t="s">
        <v>236</v>
      </c>
      <c r="E751" s="65">
        <v>15000000</v>
      </c>
      <c r="F751" s="19">
        <v>1476837000</v>
      </c>
      <c r="G751" s="66">
        <v>0.12785971987246147</v>
      </c>
      <c r="H751" s="14" t="s">
        <v>10</v>
      </c>
    </row>
    <row r="752" spans="1:8" s="6" customFormat="1" ht="47.25" x14ac:dyDescent="0.2">
      <c r="A752" s="17" t="s">
        <v>2509</v>
      </c>
      <c r="B752" s="17" t="s">
        <v>1645</v>
      </c>
      <c r="C752" s="14" t="s">
        <v>55</v>
      </c>
      <c r="D752" s="18" t="s">
        <v>236</v>
      </c>
      <c r="E752" s="65">
        <v>13110000</v>
      </c>
      <c r="F752" s="19">
        <v>1302351333</v>
      </c>
      <c r="G752" s="66">
        <v>0.11278718817392508</v>
      </c>
      <c r="H752" s="14" t="s">
        <v>10</v>
      </c>
    </row>
    <row r="753" spans="1:8" s="6" customFormat="1" ht="47.25" x14ac:dyDescent="0.2">
      <c r="A753" s="17" t="s">
        <v>2510</v>
      </c>
      <c r="B753" s="17" t="s">
        <v>1646</v>
      </c>
      <c r="C753" s="14" t="s">
        <v>55</v>
      </c>
      <c r="D753" s="18" t="s">
        <v>236</v>
      </c>
      <c r="E753" s="65">
        <v>13000000</v>
      </c>
      <c r="F753" s="19">
        <v>1297682100</v>
      </c>
      <c r="G753" s="66">
        <v>0.11238384752359905</v>
      </c>
      <c r="H753" s="14" t="s">
        <v>10</v>
      </c>
    </row>
    <row r="754" spans="1:8" s="6" customFormat="1" ht="47.25" x14ac:dyDescent="0.2">
      <c r="A754" s="17" t="s">
        <v>2511</v>
      </c>
      <c r="B754" s="17" t="s">
        <v>347</v>
      </c>
      <c r="C754" s="14" t="s">
        <v>55</v>
      </c>
      <c r="D754" s="18" t="s">
        <v>236</v>
      </c>
      <c r="E754" s="65">
        <v>13050000</v>
      </c>
      <c r="F754" s="19">
        <v>1287672210</v>
      </c>
      <c r="G754" s="66">
        <v>0.11151916684857341</v>
      </c>
      <c r="H754" s="14" t="s">
        <v>10</v>
      </c>
    </row>
    <row r="755" spans="1:8" s="6" customFormat="1" ht="47.25" x14ac:dyDescent="0.2">
      <c r="A755" s="17" t="s">
        <v>2512</v>
      </c>
      <c r="B755" s="17" t="s">
        <v>1647</v>
      </c>
      <c r="C755" s="14" t="s">
        <v>55</v>
      </c>
      <c r="D755" s="18" t="s">
        <v>236</v>
      </c>
      <c r="E755" s="65">
        <v>11500000</v>
      </c>
      <c r="F755" s="19">
        <v>1127155250</v>
      </c>
      <c r="G755" s="66">
        <v>9.7653288869308227E-2</v>
      </c>
      <c r="H755" s="14" t="s">
        <v>10</v>
      </c>
    </row>
    <row r="756" spans="1:8" s="6" customFormat="1" ht="47.25" x14ac:dyDescent="0.2">
      <c r="A756" s="17" t="s">
        <v>2513</v>
      </c>
      <c r="B756" s="17" t="s">
        <v>348</v>
      </c>
      <c r="C756" s="14" t="s">
        <v>55</v>
      </c>
      <c r="D756" s="18" t="s">
        <v>236</v>
      </c>
      <c r="E756" s="65">
        <v>11000000</v>
      </c>
      <c r="F756" s="19">
        <v>1095325000</v>
      </c>
      <c r="G756" s="66">
        <v>9.4903707999165268E-2</v>
      </c>
      <c r="H756" s="14" t="s">
        <v>10</v>
      </c>
    </row>
    <row r="757" spans="1:8" s="6" customFormat="1" ht="47.25" x14ac:dyDescent="0.2">
      <c r="A757" s="17" t="s">
        <v>2514</v>
      </c>
      <c r="B757" s="17" t="s">
        <v>343</v>
      </c>
      <c r="C757" s="14" t="s">
        <v>55</v>
      </c>
      <c r="D757" s="18" t="s">
        <v>236</v>
      </c>
      <c r="E757" s="65">
        <v>10500000</v>
      </c>
      <c r="F757" s="19">
        <v>1062363749.9999999</v>
      </c>
      <c r="G757" s="66">
        <v>9.2056428368750789E-2</v>
      </c>
      <c r="H757" s="14" t="s">
        <v>10</v>
      </c>
    </row>
    <row r="758" spans="1:8" s="6" customFormat="1" ht="47.25" x14ac:dyDescent="0.2">
      <c r="A758" s="17" t="s">
        <v>2515</v>
      </c>
      <c r="B758" s="17" t="s">
        <v>170</v>
      </c>
      <c r="C758" s="14" t="s">
        <v>55</v>
      </c>
      <c r="D758" s="18" t="s">
        <v>236</v>
      </c>
      <c r="E758" s="65">
        <v>10000000</v>
      </c>
      <c r="F758" s="19">
        <v>989618000</v>
      </c>
      <c r="G758" s="66">
        <v>8.5772458793136303E-2</v>
      </c>
      <c r="H758" s="14" t="s">
        <v>10</v>
      </c>
    </row>
    <row r="759" spans="1:8" s="6" customFormat="1" ht="47.25" x14ac:dyDescent="0.2">
      <c r="A759" s="17" t="s">
        <v>2516</v>
      </c>
      <c r="B759" s="17" t="s">
        <v>1648</v>
      </c>
      <c r="C759" s="14" t="s">
        <v>55</v>
      </c>
      <c r="D759" s="18" t="s">
        <v>236</v>
      </c>
      <c r="E759" s="65">
        <v>10000000</v>
      </c>
      <c r="F759" s="19">
        <v>946739000</v>
      </c>
      <c r="G759" s="66">
        <v>8.2068457783692136E-2</v>
      </c>
      <c r="H759" s="14" t="s">
        <v>10</v>
      </c>
    </row>
    <row r="760" spans="1:8" s="6" customFormat="1" ht="47.25" x14ac:dyDescent="0.2">
      <c r="A760" s="17" t="s">
        <v>2517</v>
      </c>
      <c r="B760" s="17" t="s">
        <v>164</v>
      </c>
      <c r="C760" s="14" t="s">
        <v>55</v>
      </c>
      <c r="D760" s="18" t="s">
        <v>236</v>
      </c>
      <c r="E760" s="65">
        <v>9500000</v>
      </c>
      <c r="F760" s="19">
        <v>935967550</v>
      </c>
      <c r="G760" s="66">
        <v>8.1137991549097635E-2</v>
      </c>
      <c r="H760" s="14" t="s">
        <v>10</v>
      </c>
    </row>
    <row r="761" spans="1:8" s="6" customFormat="1" ht="47.25" x14ac:dyDescent="0.2">
      <c r="A761" s="17" t="s">
        <v>2518</v>
      </c>
      <c r="B761" s="17" t="s">
        <v>344</v>
      </c>
      <c r="C761" s="14" t="s">
        <v>55</v>
      </c>
      <c r="D761" s="18" t="s">
        <v>236</v>
      </c>
      <c r="E761" s="65">
        <v>9000000</v>
      </c>
      <c r="F761" s="19">
        <v>900990000</v>
      </c>
      <c r="G761" s="66">
        <v>7.8116538611578468E-2</v>
      </c>
      <c r="H761" s="14" t="s">
        <v>10</v>
      </c>
    </row>
    <row r="762" spans="1:8" s="6" customFormat="1" ht="47.25" x14ac:dyDescent="0.2">
      <c r="A762" s="17" t="s">
        <v>2519</v>
      </c>
      <c r="B762" s="17" t="s">
        <v>349</v>
      </c>
      <c r="C762" s="14" t="s">
        <v>55</v>
      </c>
      <c r="D762" s="18" t="s">
        <v>236</v>
      </c>
      <c r="E762" s="65">
        <v>8840000</v>
      </c>
      <c r="F762" s="19">
        <v>891232004</v>
      </c>
      <c r="G762" s="66">
        <v>7.7273617204032766E-2</v>
      </c>
      <c r="H762" s="14" t="s">
        <v>10</v>
      </c>
    </row>
    <row r="763" spans="1:8" s="6" customFormat="1" ht="47.25" x14ac:dyDescent="0.2">
      <c r="A763" s="17" t="s">
        <v>2520</v>
      </c>
      <c r="B763" s="17" t="s">
        <v>1649</v>
      </c>
      <c r="C763" s="14" t="s">
        <v>55</v>
      </c>
      <c r="D763" s="18" t="s">
        <v>236</v>
      </c>
      <c r="E763" s="65">
        <v>8000000</v>
      </c>
      <c r="F763" s="19">
        <v>798205600</v>
      </c>
      <c r="G763" s="66">
        <v>6.9237751294824013E-2</v>
      </c>
      <c r="H763" s="14" t="s">
        <v>10</v>
      </c>
    </row>
    <row r="764" spans="1:8" s="6" customFormat="1" ht="47.25" x14ac:dyDescent="0.2">
      <c r="A764" s="17" t="s">
        <v>2521</v>
      </c>
      <c r="B764" s="17" t="s">
        <v>346</v>
      </c>
      <c r="C764" s="14" t="s">
        <v>55</v>
      </c>
      <c r="D764" s="18" t="s">
        <v>236</v>
      </c>
      <c r="E764" s="65">
        <v>8000000</v>
      </c>
      <c r="F764" s="19">
        <v>784697600</v>
      </c>
      <c r="G764" s="66">
        <v>6.807089466021099E-2</v>
      </c>
      <c r="H764" s="14" t="s">
        <v>10</v>
      </c>
    </row>
    <row r="765" spans="1:8" s="6" customFormat="1" ht="47.25" x14ac:dyDescent="0.2">
      <c r="A765" s="17" t="s">
        <v>2522</v>
      </c>
      <c r="B765" s="17" t="s">
        <v>1650</v>
      </c>
      <c r="C765" s="14" t="s">
        <v>55</v>
      </c>
      <c r="D765" s="18" t="s">
        <v>236</v>
      </c>
      <c r="E765" s="65">
        <v>7500000</v>
      </c>
      <c r="F765" s="19">
        <v>731149500</v>
      </c>
      <c r="G765" s="66">
        <v>6.3445268678872388E-2</v>
      </c>
      <c r="H765" s="14" t="s">
        <v>10</v>
      </c>
    </row>
    <row r="766" spans="1:8" s="6" customFormat="1" ht="47.25" x14ac:dyDescent="0.2">
      <c r="A766" s="17" t="s">
        <v>2523</v>
      </c>
      <c r="B766" s="17" t="s">
        <v>342</v>
      </c>
      <c r="C766" s="14" t="s">
        <v>55</v>
      </c>
      <c r="D766" s="18" t="s">
        <v>236</v>
      </c>
      <c r="E766" s="65">
        <v>7500000</v>
      </c>
      <c r="F766" s="19">
        <v>702197250</v>
      </c>
      <c r="G766" s="66">
        <v>6.0944297032479507E-2</v>
      </c>
      <c r="H766" s="14" t="s">
        <v>10</v>
      </c>
    </row>
    <row r="767" spans="1:8" s="6" customFormat="1" ht="47.25" x14ac:dyDescent="0.2">
      <c r="A767" s="17" t="s">
        <v>2524</v>
      </c>
      <c r="B767" s="17" t="s">
        <v>1651</v>
      </c>
      <c r="C767" s="14" t="s">
        <v>55</v>
      </c>
      <c r="D767" s="18" t="s">
        <v>236</v>
      </c>
      <c r="E767" s="65">
        <v>7400000</v>
      </c>
      <c r="F767" s="19">
        <v>697175460</v>
      </c>
      <c r="G767" s="66">
        <v>6.051050157947882E-2</v>
      </c>
      <c r="H767" s="14" t="s">
        <v>10</v>
      </c>
    </row>
    <row r="768" spans="1:8" s="6" customFormat="1" ht="47.25" x14ac:dyDescent="0.2">
      <c r="A768" s="17" t="s">
        <v>2525</v>
      </c>
      <c r="B768" s="17" t="s">
        <v>1652</v>
      </c>
      <c r="C768" s="14" t="s">
        <v>55</v>
      </c>
      <c r="D768" s="18" t="s">
        <v>236</v>
      </c>
      <c r="E768" s="65">
        <v>7450000</v>
      </c>
      <c r="F768" s="19">
        <v>694808605</v>
      </c>
      <c r="G768" s="66">
        <v>6.030604640773489E-2</v>
      </c>
      <c r="H768" s="14" t="s">
        <v>10</v>
      </c>
    </row>
    <row r="769" spans="1:8" s="6" customFormat="1" ht="47.25" x14ac:dyDescent="0.2">
      <c r="A769" s="17" t="s">
        <v>2526</v>
      </c>
      <c r="B769" s="17" t="s">
        <v>1653</v>
      </c>
      <c r="C769" s="14" t="s">
        <v>55</v>
      </c>
      <c r="D769" s="18" t="s">
        <v>236</v>
      </c>
      <c r="E769" s="65">
        <v>6300000</v>
      </c>
      <c r="F769" s="19">
        <v>640900260</v>
      </c>
      <c r="G769" s="66">
        <v>5.5649301514023163E-2</v>
      </c>
      <c r="H769" s="14" t="s">
        <v>10</v>
      </c>
    </row>
    <row r="770" spans="1:8" s="6" customFormat="1" ht="47.25" x14ac:dyDescent="0.2">
      <c r="A770" s="17" t="s">
        <v>2527</v>
      </c>
      <c r="B770" s="17" t="s">
        <v>339</v>
      </c>
      <c r="C770" s="14" t="s">
        <v>55</v>
      </c>
      <c r="D770" s="18" t="s">
        <v>236</v>
      </c>
      <c r="E770" s="65">
        <v>6200000</v>
      </c>
      <c r="F770" s="19">
        <v>625312160</v>
      </c>
      <c r="G770" s="66">
        <v>5.4302760360187559E-2</v>
      </c>
      <c r="H770" s="14" t="s">
        <v>10</v>
      </c>
    </row>
    <row r="771" spans="1:8" s="6" customFormat="1" ht="47.25" x14ac:dyDescent="0.2">
      <c r="A771" s="17" t="s">
        <v>2528</v>
      </c>
      <c r="B771" s="17" t="s">
        <v>1654</v>
      </c>
      <c r="C771" s="14" t="s">
        <v>55</v>
      </c>
      <c r="D771" s="18" t="s">
        <v>236</v>
      </c>
      <c r="E771" s="65">
        <v>6500000</v>
      </c>
      <c r="F771" s="19">
        <v>606338850</v>
      </c>
      <c r="G771" s="66">
        <v>5.2663795846264731E-2</v>
      </c>
      <c r="H771" s="14" t="s">
        <v>10</v>
      </c>
    </row>
    <row r="772" spans="1:8" s="6" customFormat="1" ht="47.25" x14ac:dyDescent="0.2">
      <c r="A772" s="17" t="s">
        <v>2529</v>
      </c>
      <c r="B772" s="17" t="s">
        <v>1655</v>
      </c>
      <c r="C772" s="14" t="s">
        <v>55</v>
      </c>
      <c r="D772" s="18" t="s">
        <v>236</v>
      </c>
      <c r="E772" s="65">
        <v>6000000</v>
      </c>
      <c r="F772" s="19">
        <v>593457000</v>
      </c>
      <c r="G772" s="66">
        <v>5.1551027698604826E-2</v>
      </c>
      <c r="H772" s="14" t="s">
        <v>10</v>
      </c>
    </row>
    <row r="773" spans="1:8" s="6" customFormat="1" ht="47.25" x14ac:dyDescent="0.2">
      <c r="A773" s="17" t="s">
        <v>2530</v>
      </c>
      <c r="B773" s="17" t="s">
        <v>1656</v>
      </c>
      <c r="C773" s="14" t="s">
        <v>55</v>
      </c>
      <c r="D773" s="18" t="s">
        <v>236</v>
      </c>
      <c r="E773" s="65">
        <v>5800000</v>
      </c>
      <c r="F773" s="19">
        <v>587791720</v>
      </c>
      <c r="G773" s="66">
        <v>5.1061645883758777E-2</v>
      </c>
      <c r="H773" s="14" t="s">
        <v>10</v>
      </c>
    </row>
    <row r="774" spans="1:8" s="6" customFormat="1" ht="47.25" x14ac:dyDescent="0.2">
      <c r="A774" s="17" t="s">
        <v>2531</v>
      </c>
      <c r="B774" s="17" t="s">
        <v>1657</v>
      </c>
      <c r="C774" s="14" t="s">
        <v>55</v>
      </c>
      <c r="D774" s="18" t="s">
        <v>236</v>
      </c>
      <c r="E774" s="65">
        <v>5500000</v>
      </c>
      <c r="F774" s="19">
        <v>548492450</v>
      </c>
      <c r="G774" s="66">
        <v>4.7666871384576912E-2</v>
      </c>
      <c r="H774" s="14" t="s">
        <v>10</v>
      </c>
    </row>
    <row r="775" spans="1:8" s="6" customFormat="1" ht="47.25" x14ac:dyDescent="0.2">
      <c r="A775" s="17" t="s">
        <v>2532</v>
      </c>
      <c r="B775" s="17" t="s">
        <v>1658</v>
      </c>
      <c r="C775" s="14" t="s">
        <v>55</v>
      </c>
      <c r="D775" s="18" t="s">
        <v>236</v>
      </c>
      <c r="E775" s="65">
        <v>5500000</v>
      </c>
      <c r="F775" s="19">
        <v>547031100</v>
      </c>
      <c r="G775" s="66">
        <v>4.7540636120807903E-2</v>
      </c>
      <c r="H775" s="14" t="s">
        <v>10</v>
      </c>
    </row>
    <row r="776" spans="1:8" s="6" customFormat="1" ht="47.25" x14ac:dyDescent="0.2">
      <c r="A776" s="17" t="s">
        <v>2533</v>
      </c>
      <c r="B776" s="17" t="s">
        <v>1659</v>
      </c>
      <c r="C776" s="14" t="s">
        <v>55</v>
      </c>
      <c r="D776" s="18" t="s">
        <v>236</v>
      </c>
      <c r="E776" s="65">
        <v>5500000</v>
      </c>
      <c r="F776" s="19">
        <v>545068700</v>
      </c>
      <c r="G776" s="66">
        <v>4.737111883773383E-2</v>
      </c>
      <c r="H776" s="14" t="s">
        <v>10</v>
      </c>
    </row>
    <row r="777" spans="1:8" s="6" customFormat="1" ht="47.25" x14ac:dyDescent="0.2">
      <c r="A777" s="17" t="s">
        <v>2534</v>
      </c>
      <c r="B777" s="17" t="s">
        <v>1660</v>
      </c>
      <c r="C777" s="14" t="s">
        <v>55</v>
      </c>
      <c r="D777" s="17" t="s">
        <v>236</v>
      </c>
      <c r="E777" s="65">
        <v>5000000</v>
      </c>
      <c r="F777" s="19">
        <v>499397000</v>
      </c>
      <c r="G777" s="66">
        <v>4.3425877043311578E-2</v>
      </c>
      <c r="H777" s="14" t="s">
        <v>10</v>
      </c>
    </row>
    <row r="778" spans="1:8" s="6" customFormat="1" ht="47.25" x14ac:dyDescent="0.2">
      <c r="A778" s="17" t="s">
        <v>2535</v>
      </c>
      <c r="B778" s="17" t="s">
        <v>1661</v>
      </c>
      <c r="C778" s="14" t="s">
        <v>55</v>
      </c>
      <c r="D778" s="17" t="s">
        <v>236</v>
      </c>
      <c r="E778" s="65">
        <v>5000000</v>
      </c>
      <c r="F778" s="19">
        <v>499275000</v>
      </c>
      <c r="G778" s="66">
        <v>4.3415338361832249E-2</v>
      </c>
      <c r="H778" s="14" t="s">
        <v>10</v>
      </c>
    </row>
    <row r="779" spans="1:8" s="6" customFormat="1" ht="47.25" x14ac:dyDescent="0.2">
      <c r="A779" s="17" t="s">
        <v>2536</v>
      </c>
      <c r="B779" s="17" t="s">
        <v>1663</v>
      </c>
      <c r="C779" s="14" t="s">
        <v>55</v>
      </c>
      <c r="D779" s="18" t="s">
        <v>236</v>
      </c>
      <c r="E779" s="65">
        <v>5000000</v>
      </c>
      <c r="F779" s="19">
        <v>494562500.00000006</v>
      </c>
      <c r="G779" s="66">
        <v>4.3008260194034365E-2</v>
      </c>
      <c r="H779" s="14" t="s">
        <v>10</v>
      </c>
    </row>
    <row r="780" spans="1:8" s="6" customFormat="1" ht="47.25" x14ac:dyDescent="0.2">
      <c r="A780" s="17" t="s">
        <v>2537</v>
      </c>
      <c r="B780" s="17" t="s">
        <v>1662</v>
      </c>
      <c r="C780" s="14" t="s">
        <v>55</v>
      </c>
      <c r="D780" s="18" t="s">
        <v>236</v>
      </c>
      <c r="E780" s="65">
        <v>5000000</v>
      </c>
      <c r="F780" s="19">
        <v>493948000</v>
      </c>
      <c r="G780" s="66">
        <v>4.2955178064779873E-2</v>
      </c>
      <c r="H780" s="14" t="s">
        <v>10</v>
      </c>
    </row>
    <row r="781" spans="1:8" s="6" customFormat="1" ht="47.25" x14ac:dyDescent="0.2">
      <c r="A781" s="17" t="s">
        <v>2538</v>
      </c>
      <c r="B781" s="17" t="s">
        <v>1664</v>
      </c>
      <c r="C781" s="14" t="s">
        <v>55</v>
      </c>
      <c r="D781" s="18" t="s">
        <v>236</v>
      </c>
      <c r="E781" s="65">
        <v>4500000</v>
      </c>
      <c r="F781" s="19">
        <v>438836850</v>
      </c>
      <c r="G781" s="66">
        <v>3.8194531705684986E-2</v>
      </c>
      <c r="H781" s="14" t="s">
        <v>10</v>
      </c>
    </row>
    <row r="782" spans="1:8" s="6" customFormat="1" ht="47.25" x14ac:dyDescent="0.2">
      <c r="A782" s="17" t="s">
        <v>2539</v>
      </c>
      <c r="B782" s="17" t="s">
        <v>1665</v>
      </c>
      <c r="C782" s="14" t="s">
        <v>55</v>
      </c>
      <c r="D782" s="18" t="s">
        <v>236</v>
      </c>
      <c r="E782" s="65">
        <v>4000000</v>
      </c>
      <c r="F782" s="19">
        <v>398540000</v>
      </c>
      <c r="G782" s="66">
        <v>3.4713583617403523E-2</v>
      </c>
      <c r="H782" s="14" t="s">
        <v>10</v>
      </c>
    </row>
    <row r="783" spans="1:8" s="6" customFormat="1" ht="47.25" x14ac:dyDescent="0.2">
      <c r="A783" s="17" t="s">
        <v>2540</v>
      </c>
      <c r="B783" s="17" t="s">
        <v>1666</v>
      </c>
      <c r="C783" s="14" t="s">
        <v>55</v>
      </c>
      <c r="D783" s="18" t="s">
        <v>236</v>
      </c>
      <c r="E783" s="65">
        <v>4000000</v>
      </c>
      <c r="F783" s="19">
        <v>393966400</v>
      </c>
      <c r="G783" s="66">
        <v>3.4318503997617759E-2</v>
      </c>
      <c r="H783" s="14" t="s">
        <v>10</v>
      </c>
    </row>
    <row r="784" spans="1:8" s="6" customFormat="1" ht="47.25" x14ac:dyDescent="0.2">
      <c r="A784" s="17" t="s">
        <v>2541</v>
      </c>
      <c r="B784" s="17" t="s">
        <v>1667</v>
      </c>
      <c r="C784" s="14" t="s">
        <v>55</v>
      </c>
      <c r="D784" s="18" t="s">
        <v>236</v>
      </c>
      <c r="E784" s="65">
        <v>3500000</v>
      </c>
      <c r="F784" s="19">
        <v>354401600</v>
      </c>
      <c r="G784" s="66">
        <v>3.0900792317344036E-2</v>
      </c>
      <c r="H784" s="14" t="s">
        <v>10</v>
      </c>
    </row>
    <row r="785" spans="1:8" s="6" customFormat="1" ht="47.25" x14ac:dyDescent="0.2">
      <c r="A785" s="17" t="s">
        <v>2542</v>
      </c>
      <c r="B785" s="17" t="s">
        <v>1668</v>
      </c>
      <c r="C785" s="14" t="s">
        <v>55</v>
      </c>
      <c r="D785" s="18" t="s">
        <v>236</v>
      </c>
      <c r="E785" s="65">
        <v>3000000</v>
      </c>
      <c r="F785" s="19">
        <v>305415600</v>
      </c>
      <c r="G785" s="66">
        <v>2.6669252555487823E-2</v>
      </c>
      <c r="H785" s="14" t="s">
        <v>10</v>
      </c>
    </row>
    <row r="786" spans="1:8" s="6" customFormat="1" ht="47.25" x14ac:dyDescent="0.2">
      <c r="A786" s="17" t="s">
        <v>2543</v>
      </c>
      <c r="B786" s="17" t="s">
        <v>337</v>
      </c>
      <c r="C786" s="14" t="s">
        <v>55</v>
      </c>
      <c r="D786" s="18" t="s">
        <v>236</v>
      </c>
      <c r="E786" s="65">
        <v>3000000</v>
      </c>
      <c r="F786" s="19">
        <v>304416600</v>
      </c>
      <c r="G786" s="66">
        <v>2.6582956303046426E-2</v>
      </c>
      <c r="H786" s="14" t="s">
        <v>10</v>
      </c>
    </row>
    <row r="787" spans="1:8" s="6" customFormat="1" ht="47.25" x14ac:dyDescent="0.2">
      <c r="A787" s="17" t="s">
        <v>2544</v>
      </c>
      <c r="B787" s="17" t="s">
        <v>1670</v>
      </c>
      <c r="C787" s="14" t="s">
        <v>55</v>
      </c>
      <c r="D787" s="18" t="s">
        <v>236</v>
      </c>
      <c r="E787" s="65">
        <v>3000000</v>
      </c>
      <c r="F787" s="19">
        <v>300049800</v>
      </c>
      <c r="G787" s="66">
        <v>2.6205740612194474E-2</v>
      </c>
      <c r="H787" s="14" t="s">
        <v>10</v>
      </c>
    </row>
    <row r="788" spans="1:8" s="6" customFormat="1" ht="47.25" x14ac:dyDescent="0.2">
      <c r="A788" s="17" t="s">
        <v>2545</v>
      </c>
      <c r="B788" s="17" t="s">
        <v>1669</v>
      </c>
      <c r="C788" s="14" t="s">
        <v>55</v>
      </c>
      <c r="D788" s="18" t="s">
        <v>236</v>
      </c>
      <c r="E788" s="65">
        <v>3000000</v>
      </c>
      <c r="F788" s="19">
        <v>299889300</v>
      </c>
      <c r="G788" s="66">
        <v>2.6191876199264705E-2</v>
      </c>
      <c r="H788" s="14" t="s">
        <v>10</v>
      </c>
    </row>
    <row r="789" spans="1:8" s="6" customFormat="1" ht="47.25" x14ac:dyDescent="0.2">
      <c r="A789" s="17" t="s">
        <v>2546</v>
      </c>
      <c r="B789" s="17" t="s">
        <v>1671</v>
      </c>
      <c r="C789" s="14" t="s">
        <v>55</v>
      </c>
      <c r="D789" s="18" t="s">
        <v>236</v>
      </c>
      <c r="E789" s="65">
        <v>3000000</v>
      </c>
      <c r="F789" s="19">
        <v>296471100</v>
      </c>
      <c r="G789" s="66">
        <v>2.5896603076046295E-2</v>
      </c>
      <c r="H789" s="14" t="s">
        <v>10</v>
      </c>
    </row>
    <row r="790" spans="1:8" s="6" customFormat="1" ht="47.25" x14ac:dyDescent="0.2">
      <c r="A790" s="17" t="s">
        <v>2547</v>
      </c>
      <c r="B790" s="17" t="s">
        <v>1672</v>
      </c>
      <c r="C790" s="14" t="s">
        <v>55</v>
      </c>
      <c r="D790" s="18" t="s">
        <v>236</v>
      </c>
      <c r="E790" s="65">
        <v>3000000</v>
      </c>
      <c r="F790" s="19">
        <v>294601500</v>
      </c>
      <c r="G790" s="66">
        <v>2.5735102101507319E-2</v>
      </c>
      <c r="H790" s="14" t="s">
        <v>10</v>
      </c>
    </row>
    <row r="791" spans="1:8" s="6" customFormat="1" ht="47.25" x14ac:dyDescent="0.2">
      <c r="A791" s="17" t="s">
        <v>2548</v>
      </c>
      <c r="B791" s="17" t="s">
        <v>1673</v>
      </c>
      <c r="C791" s="14" t="s">
        <v>55</v>
      </c>
      <c r="D791" s="18" t="s">
        <v>236</v>
      </c>
      <c r="E791" s="65">
        <v>3000000</v>
      </c>
      <c r="F791" s="19">
        <v>294285600</v>
      </c>
      <c r="G791" s="66">
        <v>2.5707813827086656E-2</v>
      </c>
      <c r="H791" s="14" t="s">
        <v>10</v>
      </c>
    </row>
    <row r="792" spans="1:8" s="6" customFormat="1" ht="47.25" x14ac:dyDescent="0.2">
      <c r="A792" s="17" t="s">
        <v>2549</v>
      </c>
      <c r="B792" s="17" t="s">
        <v>1674</v>
      </c>
      <c r="C792" s="14" t="s">
        <v>55</v>
      </c>
      <c r="D792" s="18" t="s">
        <v>236</v>
      </c>
      <c r="E792" s="65">
        <v>2800000</v>
      </c>
      <c r="F792" s="19">
        <v>286501320</v>
      </c>
      <c r="G792" s="66">
        <v>2.5035387208513556E-2</v>
      </c>
      <c r="H792" s="14" t="s">
        <v>10</v>
      </c>
    </row>
    <row r="793" spans="1:8" s="6" customFormat="1" ht="47.25" x14ac:dyDescent="0.2">
      <c r="A793" s="17" t="s">
        <v>2550</v>
      </c>
      <c r="B793" s="17" t="s">
        <v>1675</v>
      </c>
      <c r="C793" s="14" t="s">
        <v>55</v>
      </c>
      <c r="D793" s="18" t="s">
        <v>236</v>
      </c>
      <c r="E793" s="65">
        <v>2500000</v>
      </c>
      <c r="F793" s="19">
        <v>249536250</v>
      </c>
      <c r="G793" s="66">
        <v>2.1842247056127195E-2</v>
      </c>
      <c r="H793" s="14" t="s">
        <v>10</v>
      </c>
    </row>
    <row r="794" spans="1:8" s="6" customFormat="1" ht="47.25" x14ac:dyDescent="0.2">
      <c r="A794" s="17" t="s">
        <v>2551</v>
      </c>
      <c r="B794" s="17" t="s">
        <v>1676</v>
      </c>
      <c r="C794" s="14" t="s">
        <v>55</v>
      </c>
      <c r="D794" s="18" t="s">
        <v>236</v>
      </c>
      <c r="E794" s="65">
        <v>2500000</v>
      </c>
      <c r="F794" s="19">
        <v>246562500</v>
      </c>
      <c r="G794" s="66">
        <v>2.1585366695068529E-2</v>
      </c>
      <c r="H794" s="14" t="s">
        <v>10</v>
      </c>
    </row>
    <row r="795" spans="1:8" s="6" customFormat="1" ht="47.25" x14ac:dyDescent="0.2">
      <c r="A795" s="17" t="s">
        <v>2552</v>
      </c>
      <c r="B795" s="17" t="s">
        <v>1677</v>
      </c>
      <c r="C795" s="14" t="s">
        <v>55</v>
      </c>
      <c r="D795" s="18" t="s">
        <v>236</v>
      </c>
      <c r="E795" s="65">
        <v>2500000</v>
      </c>
      <c r="F795" s="19">
        <v>245567750</v>
      </c>
      <c r="G795" s="66">
        <v>2.1499437568826201E-2</v>
      </c>
      <c r="H795" s="14" t="s">
        <v>10</v>
      </c>
    </row>
    <row r="796" spans="1:8" s="6" customFormat="1" ht="47.25" x14ac:dyDescent="0.2">
      <c r="A796" s="17" t="s">
        <v>2553</v>
      </c>
      <c r="B796" s="17" t="s">
        <v>2554</v>
      </c>
      <c r="C796" s="14" t="s">
        <v>55</v>
      </c>
      <c r="D796" s="18" t="s">
        <v>236</v>
      </c>
      <c r="E796" s="65">
        <v>2500000</v>
      </c>
      <c r="F796" s="19">
        <v>245355500</v>
      </c>
      <c r="G796" s="66">
        <v>2.1481102854531222E-2</v>
      </c>
      <c r="H796" s="14" t="s">
        <v>10</v>
      </c>
    </row>
    <row r="797" spans="1:8" s="6" customFormat="1" ht="47.25" x14ac:dyDescent="0.2">
      <c r="A797" s="17" t="s">
        <v>2555</v>
      </c>
      <c r="B797" s="17" t="s">
        <v>1678</v>
      </c>
      <c r="C797" s="14" t="s">
        <v>55</v>
      </c>
      <c r="D797" s="18" t="s">
        <v>236</v>
      </c>
      <c r="E797" s="65">
        <v>2300000</v>
      </c>
      <c r="F797" s="19">
        <v>238885590</v>
      </c>
      <c r="G797" s="66">
        <v>2.0922214980023585E-2</v>
      </c>
      <c r="H797" s="14" t="s">
        <v>10</v>
      </c>
    </row>
    <row r="798" spans="1:8" s="6" customFormat="1" ht="47.25" x14ac:dyDescent="0.2">
      <c r="A798" s="17" t="s">
        <v>2556</v>
      </c>
      <c r="B798" s="17" t="s">
        <v>1679</v>
      </c>
      <c r="C798" s="14" t="s">
        <v>55</v>
      </c>
      <c r="D798" s="18" t="s">
        <v>236</v>
      </c>
      <c r="E798" s="65">
        <v>2000000</v>
      </c>
      <c r="F798" s="19">
        <v>208169000</v>
      </c>
      <c r="G798" s="66">
        <v>1.8268834995259879E-2</v>
      </c>
      <c r="H798" s="14" t="s">
        <v>10</v>
      </c>
    </row>
    <row r="799" spans="1:8" s="6" customFormat="1" ht="47.25" x14ac:dyDescent="0.2">
      <c r="A799" s="17" t="s">
        <v>2557</v>
      </c>
      <c r="B799" s="17" t="s">
        <v>1680</v>
      </c>
      <c r="C799" s="14" t="s">
        <v>55</v>
      </c>
      <c r="D799" s="18" t="s">
        <v>236</v>
      </c>
      <c r="E799" s="65">
        <v>2000000</v>
      </c>
      <c r="F799" s="19">
        <v>203893400</v>
      </c>
      <c r="G799" s="66">
        <v>1.78994974007269E-2</v>
      </c>
      <c r="H799" s="14" t="s">
        <v>10</v>
      </c>
    </row>
    <row r="800" spans="1:8" s="6" customFormat="1" ht="47.25" x14ac:dyDescent="0.2">
      <c r="A800" s="17" t="s">
        <v>2558</v>
      </c>
      <c r="B800" s="17" t="s">
        <v>167</v>
      </c>
      <c r="C800" s="14" t="s">
        <v>55</v>
      </c>
      <c r="D800" s="18" t="s">
        <v>236</v>
      </c>
      <c r="E800" s="65">
        <v>2000000</v>
      </c>
      <c r="F800" s="19">
        <v>198851800</v>
      </c>
      <c r="G800" s="66">
        <v>1.7463990707725346E-2</v>
      </c>
      <c r="H800" s="14" t="s">
        <v>10</v>
      </c>
    </row>
    <row r="801" spans="1:8" s="6" customFormat="1" ht="47.25" x14ac:dyDescent="0.2">
      <c r="A801" s="17" t="s">
        <v>2559</v>
      </c>
      <c r="B801" s="17" t="s">
        <v>1681</v>
      </c>
      <c r="C801" s="14" t="s">
        <v>55</v>
      </c>
      <c r="D801" s="18" t="s">
        <v>236</v>
      </c>
      <c r="E801" s="65">
        <v>1500000</v>
      </c>
      <c r="F801" s="19">
        <v>152289000</v>
      </c>
      <c r="G801" s="66">
        <v>1.3441773347186447E-2</v>
      </c>
      <c r="H801" s="14" t="s">
        <v>10</v>
      </c>
    </row>
    <row r="802" spans="1:8" s="6" customFormat="1" ht="47.25" x14ac:dyDescent="0.2">
      <c r="A802" s="17" t="s">
        <v>2560</v>
      </c>
      <c r="B802" s="17" t="s">
        <v>1682</v>
      </c>
      <c r="C802" s="14" t="s">
        <v>55</v>
      </c>
      <c r="D802" s="18" t="s">
        <v>236</v>
      </c>
      <c r="E802" s="65">
        <v>1500000</v>
      </c>
      <c r="F802" s="19">
        <v>151029150</v>
      </c>
      <c r="G802" s="66">
        <v>1.333294418438535E-2</v>
      </c>
      <c r="H802" s="14" t="s">
        <v>10</v>
      </c>
    </row>
    <row r="803" spans="1:8" s="6" customFormat="1" ht="47.25" x14ac:dyDescent="0.2">
      <c r="A803" s="17" t="s">
        <v>2561</v>
      </c>
      <c r="B803" s="17" t="s">
        <v>1683</v>
      </c>
      <c r="C803" s="14" t="s">
        <v>55</v>
      </c>
      <c r="D803" s="18" t="s">
        <v>236</v>
      </c>
      <c r="E803" s="65">
        <v>1000000</v>
      </c>
      <c r="F803" s="19">
        <v>102094600</v>
      </c>
      <c r="G803" s="66">
        <v>9.1058488091038219E-3</v>
      </c>
      <c r="H803" s="14" t="s">
        <v>10</v>
      </c>
    </row>
    <row r="804" spans="1:8" s="6" customFormat="1" ht="47.25" x14ac:dyDescent="0.2">
      <c r="A804" s="17" t="s">
        <v>2562</v>
      </c>
      <c r="B804" s="17" t="s">
        <v>1684</v>
      </c>
      <c r="C804" s="14" t="s">
        <v>55</v>
      </c>
      <c r="D804" s="18" t="s">
        <v>236</v>
      </c>
      <c r="E804" s="65">
        <v>1000000</v>
      </c>
      <c r="F804" s="19">
        <v>98140600</v>
      </c>
      <c r="G804" s="66">
        <v>8.7642918700114401E-3</v>
      </c>
      <c r="H804" s="14" t="s">
        <v>10</v>
      </c>
    </row>
    <row r="805" spans="1:8" s="6" customFormat="1" ht="47.25" x14ac:dyDescent="0.2">
      <c r="A805" s="17" t="s">
        <v>2563</v>
      </c>
      <c r="B805" s="17" t="s">
        <v>1685</v>
      </c>
      <c r="C805" s="14" t="s">
        <v>55</v>
      </c>
      <c r="D805" s="18" t="s">
        <v>236</v>
      </c>
      <c r="E805" s="65">
        <v>1000000</v>
      </c>
      <c r="F805" s="19">
        <v>98014300</v>
      </c>
      <c r="G805" s="66">
        <v>8.7533817432012811E-3</v>
      </c>
      <c r="H805" s="14" t="s">
        <v>10</v>
      </c>
    </row>
    <row r="806" spans="1:8" s="6" customFormat="1" ht="47.25" x14ac:dyDescent="0.2">
      <c r="A806" s="17" t="s">
        <v>2564</v>
      </c>
      <c r="B806" s="17" t="s">
        <v>1688</v>
      </c>
      <c r="C806" s="14" t="s">
        <v>55</v>
      </c>
      <c r="D806" s="18" t="s">
        <v>236</v>
      </c>
      <c r="E806" s="65">
        <v>1000000</v>
      </c>
      <c r="F806" s="19">
        <v>97766500</v>
      </c>
      <c r="G806" s="66">
        <v>8.7319761262293297E-3</v>
      </c>
      <c r="H806" s="14" t="s">
        <v>10</v>
      </c>
    </row>
    <row r="807" spans="1:8" s="6" customFormat="1" ht="47.25" x14ac:dyDescent="0.2">
      <c r="A807" s="17" t="s">
        <v>1686</v>
      </c>
      <c r="B807" s="17" t="s">
        <v>1687</v>
      </c>
      <c r="C807" s="14" t="s">
        <v>55</v>
      </c>
      <c r="D807" s="18" t="s">
        <v>236</v>
      </c>
      <c r="E807" s="65">
        <v>1000000</v>
      </c>
      <c r="F807" s="19">
        <v>96852600</v>
      </c>
      <c r="G807" s="66">
        <v>8.6530310360329408E-3</v>
      </c>
      <c r="H807" s="14" t="s">
        <v>10</v>
      </c>
    </row>
    <row r="808" spans="1:8" s="6" customFormat="1" ht="47.25" x14ac:dyDescent="0.2">
      <c r="A808" s="17" t="s">
        <v>2565</v>
      </c>
      <c r="B808" s="17" t="s">
        <v>1689</v>
      </c>
      <c r="C808" s="14" t="s">
        <v>55</v>
      </c>
      <c r="D808" s="18" t="s">
        <v>236</v>
      </c>
      <c r="E808" s="65">
        <v>600000</v>
      </c>
      <c r="F808" s="19">
        <v>62300040</v>
      </c>
      <c r="G808" s="66">
        <v>5.6682898545949278E-3</v>
      </c>
      <c r="H808" s="14" t="s">
        <v>10</v>
      </c>
    </row>
    <row r="809" spans="1:8" s="6" customFormat="1" ht="47.25" x14ac:dyDescent="0.2">
      <c r="A809" s="17" t="s">
        <v>2566</v>
      </c>
      <c r="B809" s="17" t="s">
        <v>336</v>
      </c>
      <c r="C809" s="14" t="s">
        <v>55</v>
      </c>
      <c r="D809" s="18" t="s">
        <v>236</v>
      </c>
      <c r="E809" s="65">
        <v>380000</v>
      </c>
      <c r="F809" s="19">
        <v>39365378</v>
      </c>
      <c r="G809" s="66" t="s">
        <v>551</v>
      </c>
      <c r="H809" s="14" t="s">
        <v>10</v>
      </c>
    </row>
    <row r="810" spans="1:8" s="6" customFormat="1" ht="15.75" x14ac:dyDescent="0.2">
      <c r="A810" s="17" t="s">
        <v>2567</v>
      </c>
      <c r="B810" s="17" t="s">
        <v>335</v>
      </c>
      <c r="C810" s="14" t="s">
        <v>48</v>
      </c>
      <c r="D810" s="18" t="s">
        <v>98</v>
      </c>
      <c r="E810" s="65">
        <v>33400000</v>
      </c>
      <c r="F810" s="19">
        <v>3168324000</v>
      </c>
      <c r="G810" s="66">
        <v>0.27397482413006319</v>
      </c>
      <c r="H810" s="14" t="s">
        <v>10</v>
      </c>
    </row>
    <row r="811" spans="1:8" s="6" customFormat="1" ht="15.75" x14ac:dyDescent="0.2">
      <c r="A811" s="17" t="s">
        <v>2568</v>
      </c>
      <c r="B811" s="17" t="s">
        <v>1690</v>
      </c>
      <c r="C811" s="14" t="s">
        <v>48</v>
      </c>
      <c r="D811" s="18" t="s">
        <v>98</v>
      </c>
      <c r="E811" s="65">
        <v>25000000</v>
      </c>
      <c r="F811" s="19">
        <v>2485162500</v>
      </c>
      <c r="G811" s="66">
        <v>0.2149615335772658</v>
      </c>
      <c r="H811" s="14" t="s">
        <v>10</v>
      </c>
    </row>
    <row r="812" spans="1:8" s="6" customFormat="1" ht="15.75" x14ac:dyDescent="0.2">
      <c r="A812" s="17" t="s">
        <v>2569</v>
      </c>
      <c r="B812" s="17" t="s">
        <v>169</v>
      </c>
      <c r="C812" s="14" t="s">
        <v>48</v>
      </c>
      <c r="D812" s="18" t="s">
        <v>98</v>
      </c>
      <c r="E812" s="65">
        <v>25000000</v>
      </c>
      <c r="F812" s="19">
        <v>2473342500</v>
      </c>
      <c r="G812" s="66">
        <v>0.21394049083066188</v>
      </c>
      <c r="H812" s="14" t="s">
        <v>10</v>
      </c>
    </row>
    <row r="813" spans="1:8" s="6" customFormat="1" ht="15.75" x14ac:dyDescent="0.2">
      <c r="A813" s="17" t="s">
        <v>2570</v>
      </c>
      <c r="B813" s="17" t="s">
        <v>1691</v>
      </c>
      <c r="C813" s="14" t="s">
        <v>48</v>
      </c>
      <c r="D813" s="18" t="s">
        <v>98</v>
      </c>
      <c r="E813" s="65">
        <v>25000000</v>
      </c>
      <c r="F813" s="19">
        <v>2400265000</v>
      </c>
      <c r="G813" s="66">
        <v>0.20762786381586076</v>
      </c>
      <c r="H813" s="14" t="s">
        <v>10</v>
      </c>
    </row>
    <row r="814" spans="1:8" s="6" customFormat="1" ht="15.75" x14ac:dyDescent="0.2">
      <c r="A814" s="17" t="s">
        <v>2571</v>
      </c>
      <c r="B814" s="17" t="s">
        <v>1692</v>
      </c>
      <c r="C814" s="14" t="s">
        <v>48</v>
      </c>
      <c r="D814" s="18" t="s">
        <v>98</v>
      </c>
      <c r="E814" s="65">
        <v>16600000</v>
      </c>
      <c r="F814" s="19">
        <v>1686425540</v>
      </c>
      <c r="G814" s="66">
        <v>0.14596453023949268</v>
      </c>
      <c r="H814" s="14" t="s">
        <v>10</v>
      </c>
    </row>
    <row r="815" spans="1:8" s="6" customFormat="1" ht="15.75" x14ac:dyDescent="0.2">
      <c r="A815" s="17" t="s">
        <v>2572</v>
      </c>
      <c r="B815" s="17" t="s">
        <v>1693</v>
      </c>
      <c r="C815" s="14" t="s">
        <v>48</v>
      </c>
      <c r="D815" s="18" t="s">
        <v>98</v>
      </c>
      <c r="E815" s="65">
        <v>15000000</v>
      </c>
      <c r="F815" s="19">
        <v>1531014000</v>
      </c>
      <c r="G815" s="66">
        <v>0.13253967189299967</v>
      </c>
      <c r="H815" s="14" t="s">
        <v>10</v>
      </c>
    </row>
    <row r="816" spans="1:8" s="6" customFormat="1" ht="15.75" x14ac:dyDescent="0.2">
      <c r="A816" s="17" t="s">
        <v>2573</v>
      </c>
      <c r="B816" s="17" t="s">
        <v>1694</v>
      </c>
      <c r="C816" s="14" t="s">
        <v>48</v>
      </c>
      <c r="D816" s="18" t="s">
        <v>98</v>
      </c>
      <c r="E816" s="65">
        <v>15750000</v>
      </c>
      <c r="F816" s="19">
        <v>1444711275</v>
      </c>
      <c r="G816" s="66">
        <v>0.12508461509321925</v>
      </c>
      <c r="H816" s="14" t="s">
        <v>10</v>
      </c>
    </row>
    <row r="817" spans="1:8" s="6" customFormat="1" ht="15.75" x14ac:dyDescent="0.2">
      <c r="A817" s="17" t="s">
        <v>2574</v>
      </c>
      <c r="B817" s="17" t="s">
        <v>1695</v>
      </c>
      <c r="C817" s="14" t="s">
        <v>48</v>
      </c>
      <c r="D817" s="18" t="s">
        <v>98</v>
      </c>
      <c r="E817" s="65">
        <v>13500000</v>
      </c>
      <c r="F817" s="19">
        <v>1332491850</v>
      </c>
      <c r="G817" s="66">
        <v>0.11539080545495238</v>
      </c>
      <c r="H817" s="14" t="s">
        <v>10</v>
      </c>
    </row>
    <row r="818" spans="1:8" s="6" customFormat="1" ht="15.75" x14ac:dyDescent="0.2">
      <c r="A818" s="17" t="s">
        <v>2575</v>
      </c>
      <c r="B818" s="17" t="s">
        <v>1696</v>
      </c>
      <c r="C818" s="14" t="s">
        <v>48</v>
      </c>
      <c r="D818" s="18" t="s">
        <v>98</v>
      </c>
      <c r="E818" s="65">
        <v>11000000</v>
      </c>
      <c r="F818" s="19">
        <v>1092949000</v>
      </c>
      <c r="G818" s="66">
        <v>9.4698462858223559E-2</v>
      </c>
      <c r="H818" s="14" t="s">
        <v>10</v>
      </c>
    </row>
    <row r="819" spans="1:8" s="6" customFormat="1" ht="15.75" x14ac:dyDescent="0.2">
      <c r="A819" s="17" t="s">
        <v>2576</v>
      </c>
      <c r="B819" s="17" t="s">
        <v>1697</v>
      </c>
      <c r="C819" s="14" t="s">
        <v>48</v>
      </c>
      <c r="D819" s="18" t="s">
        <v>98</v>
      </c>
      <c r="E819" s="65">
        <v>10500000</v>
      </c>
      <c r="F819" s="19">
        <v>1051919400.0000001</v>
      </c>
      <c r="G819" s="66">
        <v>9.1154217894089826E-2</v>
      </c>
      <c r="H819" s="14" t="s">
        <v>10</v>
      </c>
    </row>
    <row r="820" spans="1:8" s="6" customFormat="1" ht="15.75" x14ac:dyDescent="0.2">
      <c r="A820" s="17" t="s">
        <v>2577</v>
      </c>
      <c r="B820" s="17" t="s">
        <v>1698</v>
      </c>
      <c r="C820" s="14" t="s">
        <v>48</v>
      </c>
      <c r="D820" s="18" t="s">
        <v>98</v>
      </c>
      <c r="E820" s="65">
        <v>10500000</v>
      </c>
      <c r="F820" s="19">
        <v>1044215550</v>
      </c>
      <c r="G820" s="66">
        <v>9.0488739030855914E-2</v>
      </c>
      <c r="H820" s="14" t="s">
        <v>10</v>
      </c>
    </row>
    <row r="821" spans="1:8" s="6" customFormat="1" ht="15.75" x14ac:dyDescent="0.2">
      <c r="A821" s="17" t="s">
        <v>2578</v>
      </c>
      <c r="B821" s="17" t="s">
        <v>321</v>
      </c>
      <c r="C821" s="14" t="s">
        <v>48</v>
      </c>
      <c r="D821" s="18" t="s">
        <v>98</v>
      </c>
      <c r="E821" s="65">
        <v>11130000</v>
      </c>
      <c r="F821" s="19">
        <v>1043436387.0000001</v>
      </c>
      <c r="G821" s="66">
        <v>9.0421432877761831E-2</v>
      </c>
      <c r="H821" s="14" t="s">
        <v>10</v>
      </c>
    </row>
    <row r="822" spans="1:8" s="6" customFormat="1" ht="15.75" x14ac:dyDescent="0.2">
      <c r="A822" s="17" t="s">
        <v>2579</v>
      </c>
      <c r="B822" s="17" t="s">
        <v>1718</v>
      </c>
      <c r="C822" s="14" t="s">
        <v>48</v>
      </c>
      <c r="D822" s="18" t="s">
        <v>98</v>
      </c>
      <c r="E822" s="65">
        <v>10497000</v>
      </c>
      <c r="F822" s="19">
        <v>1002243063</v>
      </c>
      <c r="G822" s="66">
        <v>8.6863045003082812E-2</v>
      </c>
      <c r="H822" s="14" t="s">
        <v>10</v>
      </c>
    </row>
    <row r="823" spans="1:8" s="6" customFormat="1" ht="15.75" x14ac:dyDescent="0.2">
      <c r="A823" s="17" t="s">
        <v>1699</v>
      </c>
      <c r="B823" s="17" t="s">
        <v>1700</v>
      </c>
      <c r="C823" s="14" t="s">
        <v>48</v>
      </c>
      <c r="D823" s="18" t="s">
        <v>98</v>
      </c>
      <c r="E823" s="65">
        <v>10000000</v>
      </c>
      <c r="F823" s="19">
        <v>959294000</v>
      </c>
      <c r="G823" s="66">
        <v>8.3152991767077272E-2</v>
      </c>
      <c r="H823" s="14" t="s">
        <v>10</v>
      </c>
    </row>
    <row r="824" spans="1:8" s="6" customFormat="1" ht="15.75" x14ac:dyDescent="0.2">
      <c r="A824" s="17" t="s">
        <v>1701</v>
      </c>
      <c r="B824" s="17" t="s">
        <v>1702</v>
      </c>
      <c r="C824" s="14" t="s">
        <v>48</v>
      </c>
      <c r="D824" s="18" t="s">
        <v>98</v>
      </c>
      <c r="E824" s="65">
        <v>9690000</v>
      </c>
      <c r="F824" s="19">
        <v>955809003</v>
      </c>
      <c r="G824" s="66">
        <v>8.2851948542983667E-2</v>
      </c>
      <c r="H824" s="14" t="s">
        <v>10</v>
      </c>
    </row>
    <row r="825" spans="1:8" s="6" customFormat="1" ht="15.75" x14ac:dyDescent="0.2">
      <c r="A825" s="17" t="s">
        <v>1703</v>
      </c>
      <c r="B825" s="17" t="s">
        <v>1704</v>
      </c>
      <c r="C825" s="14" t="s">
        <v>48</v>
      </c>
      <c r="D825" s="18" t="s">
        <v>98</v>
      </c>
      <c r="E825" s="65">
        <v>9000000</v>
      </c>
      <c r="F825" s="19">
        <v>921811500</v>
      </c>
      <c r="G825" s="66">
        <v>7.9915154647823283E-2</v>
      </c>
      <c r="H825" s="14" t="s">
        <v>10</v>
      </c>
    </row>
    <row r="826" spans="1:8" s="6" customFormat="1" ht="15.75" x14ac:dyDescent="0.2">
      <c r="A826" s="17" t="s">
        <v>1705</v>
      </c>
      <c r="B826" s="17" t="s">
        <v>1706</v>
      </c>
      <c r="C826" s="14" t="s">
        <v>48</v>
      </c>
      <c r="D826" s="18" t="s">
        <v>98</v>
      </c>
      <c r="E826" s="65">
        <v>9000000</v>
      </c>
      <c r="F826" s="19">
        <v>917858700</v>
      </c>
      <c r="G826" s="66">
        <v>7.9573701367893004E-2</v>
      </c>
      <c r="H826" s="14" t="s">
        <v>10</v>
      </c>
    </row>
    <row r="827" spans="1:8" s="6" customFormat="1" ht="15.75" x14ac:dyDescent="0.2">
      <c r="A827" s="17" t="s">
        <v>1707</v>
      </c>
      <c r="B827" s="17" t="s">
        <v>329</v>
      </c>
      <c r="C827" s="14" t="s">
        <v>48</v>
      </c>
      <c r="D827" s="18" t="s">
        <v>98</v>
      </c>
      <c r="E827" s="65">
        <v>8500000</v>
      </c>
      <c r="F827" s="19">
        <v>862170300</v>
      </c>
      <c r="G827" s="66">
        <v>7.4763190632700233E-2</v>
      </c>
      <c r="H827" s="14" t="s">
        <v>10</v>
      </c>
    </row>
    <row r="828" spans="1:8" s="6" customFormat="1" ht="15.75" x14ac:dyDescent="0.2">
      <c r="A828" s="17" t="s">
        <v>1708</v>
      </c>
      <c r="B828" s="17" t="s">
        <v>1709</v>
      </c>
      <c r="C828" s="14" t="s">
        <v>48</v>
      </c>
      <c r="D828" s="18" t="s">
        <v>98</v>
      </c>
      <c r="E828" s="65">
        <v>8000000</v>
      </c>
      <c r="F828" s="19">
        <v>777055200</v>
      </c>
      <c r="G828" s="66">
        <v>6.7410724009902542E-2</v>
      </c>
      <c r="H828" s="14" t="s">
        <v>10</v>
      </c>
    </row>
    <row r="829" spans="1:8" s="6" customFormat="1" ht="15.75" x14ac:dyDescent="0.2">
      <c r="A829" s="17" t="s">
        <v>1710</v>
      </c>
      <c r="B829" s="17" t="s">
        <v>1711</v>
      </c>
      <c r="C829" s="14" t="s">
        <v>48</v>
      </c>
      <c r="D829" s="18" t="s">
        <v>98</v>
      </c>
      <c r="E829" s="65">
        <v>7800000</v>
      </c>
      <c r="F829" s="19">
        <v>753743640</v>
      </c>
      <c r="G829" s="66">
        <v>6.5397010029359187E-2</v>
      </c>
      <c r="H829" s="14" t="s">
        <v>10</v>
      </c>
    </row>
    <row r="830" spans="1:8" s="6" customFormat="1" ht="15.75" x14ac:dyDescent="0.2">
      <c r="A830" s="17" t="s">
        <v>1712</v>
      </c>
      <c r="B830" s="17" t="s">
        <v>1713</v>
      </c>
      <c r="C830" s="14" t="s">
        <v>48</v>
      </c>
      <c r="D830" s="18" t="s">
        <v>98</v>
      </c>
      <c r="E830" s="65">
        <v>7500000</v>
      </c>
      <c r="F830" s="19">
        <v>747453000</v>
      </c>
      <c r="G830" s="66">
        <v>6.4853607969841701E-2</v>
      </c>
      <c r="H830" s="14" t="s">
        <v>10</v>
      </c>
    </row>
    <row r="831" spans="1:8" s="6" customFormat="1" ht="15.75" x14ac:dyDescent="0.2">
      <c r="A831" s="17" t="s">
        <v>1714</v>
      </c>
      <c r="B831" s="17" t="s">
        <v>1715</v>
      </c>
      <c r="C831" s="14" t="s">
        <v>48</v>
      </c>
      <c r="D831" s="18" t="s">
        <v>98</v>
      </c>
      <c r="E831" s="65">
        <v>7500000</v>
      </c>
      <c r="F831" s="19">
        <v>745796250</v>
      </c>
      <c r="G831" s="66">
        <v>6.4710493539178751E-2</v>
      </c>
      <c r="H831" s="14" t="s">
        <v>10</v>
      </c>
    </row>
    <row r="832" spans="1:8" s="6" customFormat="1" ht="15.75" x14ac:dyDescent="0.2">
      <c r="A832" s="17" t="s">
        <v>1716</v>
      </c>
      <c r="B832" s="17" t="s">
        <v>1717</v>
      </c>
      <c r="C832" s="14" t="s">
        <v>48</v>
      </c>
      <c r="D832" s="18" t="s">
        <v>98</v>
      </c>
      <c r="E832" s="65">
        <v>7500000</v>
      </c>
      <c r="F832" s="19">
        <v>735883500</v>
      </c>
      <c r="G832" s="66">
        <v>6.3854204073324428E-2</v>
      </c>
      <c r="H832" s="14" t="s">
        <v>10</v>
      </c>
    </row>
    <row r="833" spans="1:8" s="6" customFormat="1" ht="15.75" x14ac:dyDescent="0.2">
      <c r="A833" s="17" t="s">
        <v>2580</v>
      </c>
      <c r="B833" s="17" t="s">
        <v>326</v>
      </c>
      <c r="C833" s="14" t="s">
        <v>48</v>
      </c>
      <c r="D833" s="18" t="s">
        <v>98</v>
      </c>
      <c r="E833" s="65">
        <v>7000000</v>
      </c>
      <c r="F833" s="19">
        <v>710847200</v>
      </c>
      <c r="G833" s="66">
        <v>6.1691502506759262E-2</v>
      </c>
      <c r="H833" s="14" t="s">
        <v>10</v>
      </c>
    </row>
    <row r="834" spans="1:8" s="6" customFormat="1" ht="15.75" x14ac:dyDescent="0.2">
      <c r="A834" s="17" t="s">
        <v>1719</v>
      </c>
      <c r="B834" s="17" t="s">
        <v>1720</v>
      </c>
      <c r="C834" s="14" t="s">
        <v>48</v>
      </c>
      <c r="D834" s="18" t="s">
        <v>98</v>
      </c>
      <c r="E834" s="65">
        <v>7000000</v>
      </c>
      <c r="F834" s="19">
        <v>710775800</v>
      </c>
      <c r="G834" s="66">
        <v>6.1685334786614809E-2</v>
      </c>
      <c r="H834" s="14" t="s">
        <v>10</v>
      </c>
    </row>
    <row r="835" spans="1:8" s="6" customFormat="1" ht="15.75" x14ac:dyDescent="0.2">
      <c r="A835" s="17" t="s">
        <v>2581</v>
      </c>
      <c r="B835" s="17" t="s">
        <v>1721</v>
      </c>
      <c r="C835" s="14" t="s">
        <v>48</v>
      </c>
      <c r="D835" s="18" t="s">
        <v>98</v>
      </c>
      <c r="E835" s="65">
        <v>6000000</v>
      </c>
      <c r="F835" s="19">
        <v>603950400</v>
      </c>
      <c r="G835" s="66">
        <v>5.245747524151631E-2</v>
      </c>
      <c r="H835" s="14" t="s">
        <v>10</v>
      </c>
    </row>
    <row r="836" spans="1:8" s="6" customFormat="1" ht="15.75" x14ac:dyDescent="0.2">
      <c r="A836" s="17" t="s">
        <v>2582</v>
      </c>
      <c r="B836" s="17" t="s">
        <v>1722</v>
      </c>
      <c r="C836" s="14" t="s">
        <v>48</v>
      </c>
      <c r="D836" s="18" t="s">
        <v>98</v>
      </c>
      <c r="E836" s="65">
        <v>5600000</v>
      </c>
      <c r="F836" s="19">
        <v>556118080</v>
      </c>
      <c r="G836" s="66">
        <v>4.8325593398095133E-2</v>
      </c>
      <c r="H836" s="14" t="s">
        <v>10</v>
      </c>
    </row>
    <row r="837" spans="1:8" s="6" customFormat="1" ht="15.75" x14ac:dyDescent="0.2">
      <c r="A837" s="17" t="s">
        <v>2583</v>
      </c>
      <c r="B837" s="17" t="s">
        <v>1723</v>
      </c>
      <c r="C837" s="14" t="s">
        <v>48</v>
      </c>
      <c r="D837" s="18" t="s">
        <v>98</v>
      </c>
      <c r="E837" s="65">
        <v>5500000</v>
      </c>
      <c r="F837" s="19">
        <v>549523150</v>
      </c>
      <c r="G837" s="66">
        <v>4.7755905966550237E-2</v>
      </c>
      <c r="H837" s="14" t="s">
        <v>10</v>
      </c>
    </row>
    <row r="838" spans="1:8" s="6" customFormat="1" ht="31.5" x14ac:dyDescent="0.2">
      <c r="A838" s="17" t="s">
        <v>2584</v>
      </c>
      <c r="B838" s="17" t="s">
        <v>324</v>
      </c>
      <c r="C838" s="14" t="s">
        <v>48</v>
      </c>
      <c r="D838" s="18" t="s">
        <v>98</v>
      </c>
      <c r="E838" s="65">
        <v>5000000</v>
      </c>
      <c r="F838" s="19">
        <v>499988500</v>
      </c>
      <c r="G838" s="66">
        <v>4.3476972371959313E-2</v>
      </c>
      <c r="H838" s="14" t="s">
        <v>10</v>
      </c>
    </row>
    <row r="839" spans="1:8" s="6" customFormat="1" ht="15.75" x14ac:dyDescent="0.2">
      <c r="A839" s="17" t="s">
        <v>2585</v>
      </c>
      <c r="B839" s="17" t="s">
        <v>331</v>
      </c>
      <c r="C839" s="14" t="s">
        <v>48</v>
      </c>
      <c r="D839" s="18" t="s">
        <v>98</v>
      </c>
      <c r="E839" s="65">
        <v>4900000</v>
      </c>
      <c r="F839" s="19">
        <v>499725030</v>
      </c>
      <c r="G839" s="66">
        <v>4.345421313909572E-2</v>
      </c>
      <c r="H839" s="14" t="s">
        <v>10</v>
      </c>
    </row>
    <row r="840" spans="1:8" s="6" customFormat="1" ht="15.75" x14ac:dyDescent="0.2">
      <c r="A840" s="17" t="s">
        <v>2586</v>
      </c>
      <c r="B840" s="17" t="s">
        <v>1724</v>
      </c>
      <c r="C840" s="14" t="s">
        <v>48</v>
      </c>
      <c r="D840" s="18" t="s">
        <v>98</v>
      </c>
      <c r="E840" s="65">
        <v>5000000</v>
      </c>
      <c r="F840" s="19">
        <v>497361000</v>
      </c>
      <c r="G840" s="66">
        <v>4.325000199829588E-2</v>
      </c>
      <c r="H840" s="14" t="s">
        <v>10</v>
      </c>
    </row>
    <row r="841" spans="1:8" s="6" customFormat="1" ht="15.75" x14ac:dyDescent="0.2">
      <c r="A841" s="17" t="s">
        <v>2587</v>
      </c>
      <c r="B841" s="17" t="s">
        <v>333</v>
      </c>
      <c r="C841" s="14" t="s">
        <v>48</v>
      </c>
      <c r="D841" s="18" t="s">
        <v>98</v>
      </c>
      <c r="E841" s="65">
        <v>5000000</v>
      </c>
      <c r="F841" s="19">
        <v>495425000</v>
      </c>
      <c r="G841" s="66">
        <v>4.3082765216787826E-2</v>
      </c>
      <c r="H841" s="14" t="s">
        <v>10</v>
      </c>
    </row>
    <row r="842" spans="1:8" s="6" customFormat="1" ht="15.75" x14ac:dyDescent="0.2">
      <c r="A842" s="17" t="s">
        <v>1725</v>
      </c>
      <c r="B842" s="17" t="s">
        <v>1726</v>
      </c>
      <c r="C842" s="14" t="s">
        <v>48</v>
      </c>
      <c r="D842" s="18" t="s">
        <v>98</v>
      </c>
      <c r="E842" s="65">
        <v>5000000</v>
      </c>
      <c r="F842" s="19">
        <v>495238500</v>
      </c>
      <c r="G842" s="66">
        <v>4.3066654855346061E-2</v>
      </c>
      <c r="H842" s="14" t="s">
        <v>10</v>
      </c>
    </row>
    <row r="843" spans="1:8" s="6" customFormat="1" ht="15.75" x14ac:dyDescent="0.2">
      <c r="A843" s="17" t="s">
        <v>2588</v>
      </c>
      <c r="B843" s="17" t="s">
        <v>1727</v>
      </c>
      <c r="C843" s="14" t="s">
        <v>48</v>
      </c>
      <c r="D843" s="18" t="s">
        <v>98</v>
      </c>
      <c r="E843" s="65">
        <v>5000000</v>
      </c>
      <c r="F843" s="19">
        <v>485966500</v>
      </c>
      <c r="G843" s="66">
        <v>4.2265715062916979E-2</v>
      </c>
      <c r="H843" s="14" t="s">
        <v>10</v>
      </c>
    </row>
    <row r="844" spans="1:8" s="6" customFormat="1" ht="15.75" x14ac:dyDescent="0.2">
      <c r="A844" s="17" t="s">
        <v>2589</v>
      </c>
      <c r="B844" s="17" t="s">
        <v>1728</v>
      </c>
      <c r="C844" s="14" t="s">
        <v>48</v>
      </c>
      <c r="D844" s="18" t="s">
        <v>98</v>
      </c>
      <c r="E844" s="65">
        <v>5000000</v>
      </c>
      <c r="F844" s="19">
        <v>483183500</v>
      </c>
      <c r="G844" s="66">
        <v>4.2025312189499155E-2</v>
      </c>
      <c r="H844" s="14" t="s">
        <v>10</v>
      </c>
    </row>
    <row r="845" spans="1:8" s="6" customFormat="1" ht="15.75" x14ac:dyDescent="0.2">
      <c r="A845" s="17" t="s">
        <v>2590</v>
      </c>
      <c r="B845" s="17" t="s">
        <v>1729</v>
      </c>
      <c r="C845" s="14" t="s">
        <v>48</v>
      </c>
      <c r="D845" s="18" t="s">
        <v>98</v>
      </c>
      <c r="E845" s="65">
        <v>5000000</v>
      </c>
      <c r="F845" s="19">
        <v>481593500</v>
      </c>
      <c r="G845" s="66">
        <v>4.1887963799727555E-2</v>
      </c>
      <c r="H845" s="14" t="s">
        <v>10</v>
      </c>
    </row>
    <row r="846" spans="1:8" s="6" customFormat="1" ht="15.75" x14ac:dyDescent="0.2">
      <c r="A846" s="17" t="s">
        <v>2591</v>
      </c>
      <c r="B846" s="17" t="s">
        <v>1730</v>
      </c>
      <c r="C846" s="14" t="s">
        <v>48</v>
      </c>
      <c r="D846" s="18" t="s">
        <v>98</v>
      </c>
      <c r="E846" s="65">
        <v>5000000</v>
      </c>
      <c r="F846" s="19">
        <v>474312000</v>
      </c>
      <c r="G846" s="66">
        <v>4.1258968642418202E-2</v>
      </c>
      <c r="H846" s="14" t="s">
        <v>10</v>
      </c>
    </row>
    <row r="847" spans="1:8" s="6" customFormat="1" ht="15.75" x14ac:dyDescent="0.2">
      <c r="A847" s="17" t="s">
        <v>2592</v>
      </c>
      <c r="B847" s="17" t="s">
        <v>1731</v>
      </c>
      <c r="C847" s="14" t="s">
        <v>48</v>
      </c>
      <c r="D847" s="18" t="s">
        <v>98</v>
      </c>
      <c r="E847" s="65">
        <v>4500000</v>
      </c>
      <c r="F847" s="19">
        <v>440289450</v>
      </c>
      <c r="G847" s="66">
        <v>3.8320011121397074E-2</v>
      </c>
      <c r="H847" s="14" t="s">
        <v>10</v>
      </c>
    </row>
    <row r="848" spans="1:8" s="6" customFormat="1" ht="15.75" x14ac:dyDescent="0.2">
      <c r="A848" s="17" t="s">
        <v>2593</v>
      </c>
      <c r="B848" s="17" t="s">
        <v>1732</v>
      </c>
      <c r="C848" s="14" t="s">
        <v>48</v>
      </c>
      <c r="D848" s="18" t="s">
        <v>98</v>
      </c>
      <c r="E848" s="65">
        <v>4000000</v>
      </c>
      <c r="F848" s="19">
        <v>386016000</v>
      </c>
      <c r="G848" s="66">
        <v>3.3631727495705754E-2</v>
      </c>
      <c r="H848" s="14" t="s">
        <v>10</v>
      </c>
    </row>
    <row r="849" spans="1:8" s="6" customFormat="1" ht="15.75" x14ac:dyDescent="0.2">
      <c r="A849" s="17" t="s">
        <v>2594</v>
      </c>
      <c r="B849" s="17" t="s">
        <v>1733</v>
      </c>
      <c r="C849" s="14" t="s">
        <v>48</v>
      </c>
      <c r="D849" s="18" t="s">
        <v>98</v>
      </c>
      <c r="E849" s="65">
        <v>3700000</v>
      </c>
      <c r="F849" s="19">
        <v>375584410</v>
      </c>
      <c r="G849" s="66">
        <v>3.2730619263468347E-2</v>
      </c>
      <c r="H849" s="14" t="s">
        <v>10</v>
      </c>
    </row>
    <row r="850" spans="1:8" s="6" customFormat="1" ht="15.75" x14ac:dyDescent="0.2">
      <c r="A850" s="17" t="s">
        <v>2595</v>
      </c>
      <c r="B850" s="17" t="s">
        <v>319</v>
      </c>
      <c r="C850" s="14" t="s">
        <v>48</v>
      </c>
      <c r="D850" s="18" t="s">
        <v>98</v>
      </c>
      <c r="E850" s="65">
        <v>3470000</v>
      </c>
      <c r="F850" s="19">
        <v>353290416</v>
      </c>
      <c r="G850" s="66">
        <v>3.0804805315369218E-2</v>
      </c>
      <c r="H850" s="14" t="s">
        <v>10</v>
      </c>
    </row>
    <row r="851" spans="1:8" s="6" customFormat="1" ht="15.75" x14ac:dyDescent="0.2">
      <c r="A851" s="17" t="s">
        <v>2596</v>
      </c>
      <c r="B851" s="17" t="s">
        <v>325</v>
      </c>
      <c r="C851" s="14" t="s">
        <v>48</v>
      </c>
      <c r="D851" s="18" t="s">
        <v>98</v>
      </c>
      <c r="E851" s="65">
        <v>3150000</v>
      </c>
      <c r="F851" s="19">
        <v>314919360</v>
      </c>
      <c r="G851" s="66">
        <v>2.749021238742223E-2</v>
      </c>
      <c r="H851" s="14" t="s">
        <v>10</v>
      </c>
    </row>
    <row r="852" spans="1:8" s="6" customFormat="1" ht="15.75" x14ac:dyDescent="0.2">
      <c r="A852" s="17" t="s">
        <v>2597</v>
      </c>
      <c r="B852" s="17" t="s">
        <v>1734</v>
      </c>
      <c r="C852" s="14" t="s">
        <v>48</v>
      </c>
      <c r="D852" s="18" t="s">
        <v>98</v>
      </c>
      <c r="E852" s="65">
        <v>3000000</v>
      </c>
      <c r="F852" s="19">
        <v>299803500</v>
      </c>
      <c r="G852" s="66">
        <v>2.6184464569175139E-2</v>
      </c>
      <c r="H852" s="14" t="s">
        <v>10</v>
      </c>
    </row>
    <row r="853" spans="1:8" s="6" customFormat="1" ht="15.75" x14ac:dyDescent="0.2">
      <c r="A853" s="17" t="s">
        <v>2598</v>
      </c>
      <c r="B853" s="17" t="s">
        <v>323</v>
      </c>
      <c r="C853" s="14" t="s">
        <v>48</v>
      </c>
      <c r="D853" s="18" t="s">
        <v>98</v>
      </c>
      <c r="E853" s="65">
        <v>3000000</v>
      </c>
      <c r="F853" s="19">
        <v>298653300</v>
      </c>
      <c r="G853" s="66">
        <v>2.6085107262310177E-2</v>
      </c>
      <c r="H853" s="14" t="s">
        <v>10</v>
      </c>
    </row>
    <row r="854" spans="1:8" s="6" customFormat="1" ht="15.75" x14ac:dyDescent="0.2">
      <c r="A854" s="17" t="s">
        <v>2599</v>
      </c>
      <c r="B854" s="17" t="s">
        <v>332</v>
      </c>
      <c r="C854" s="14" t="s">
        <v>48</v>
      </c>
      <c r="D854" s="18" t="s">
        <v>98</v>
      </c>
      <c r="E854" s="65">
        <v>3000000</v>
      </c>
      <c r="F854" s="19">
        <v>294321300</v>
      </c>
      <c r="G854" s="66">
        <v>2.5710897687158889E-2</v>
      </c>
      <c r="H854" s="14" t="s">
        <v>10</v>
      </c>
    </row>
    <row r="855" spans="1:8" s="6" customFormat="1" ht="15.75" x14ac:dyDescent="0.2">
      <c r="A855" s="17" t="s">
        <v>2600</v>
      </c>
      <c r="B855" s="17" t="s">
        <v>1735</v>
      </c>
      <c r="C855" s="14" t="s">
        <v>48</v>
      </c>
      <c r="D855" s="18" t="s">
        <v>98</v>
      </c>
      <c r="E855" s="65">
        <v>3000000</v>
      </c>
      <c r="F855" s="19">
        <v>289576800</v>
      </c>
      <c r="G855" s="66">
        <v>2.5301055275038554E-2</v>
      </c>
      <c r="H855" s="14" t="s">
        <v>10</v>
      </c>
    </row>
    <row r="856" spans="1:8" s="6" customFormat="1" ht="15.75" x14ac:dyDescent="0.2">
      <c r="A856" s="17" t="s">
        <v>2601</v>
      </c>
      <c r="B856" s="17" t="s">
        <v>2602</v>
      </c>
      <c r="C856" s="14" t="s">
        <v>48</v>
      </c>
      <c r="D856" s="18" t="s">
        <v>98</v>
      </c>
      <c r="E856" s="65">
        <v>3000000</v>
      </c>
      <c r="F856" s="19">
        <v>288211800</v>
      </c>
      <c r="G856" s="66">
        <v>2.5183142978159163E-2</v>
      </c>
      <c r="H856" s="14" t="s">
        <v>10</v>
      </c>
    </row>
    <row r="857" spans="1:8" s="6" customFormat="1" ht="15.75" x14ac:dyDescent="0.2">
      <c r="A857" s="17" t="s">
        <v>1736</v>
      </c>
      <c r="B857" s="17" t="s">
        <v>1737</v>
      </c>
      <c r="C857" s="14" t="s">
        <v>48</v>
      </c>
      <c r="D857" s="18" t="s">
        <v>98</v>
      </c>
      <c r="E857" s="65">
        <v>2700000</v>
      </c>
      <c r="F857" s="19">
        <v>261126180.00000003</v>
      </c>
      <c r="G857" s="66">
        <v>2.2843415749879092E-2</v>
      </c>
      <c r="H857" s="14" t="s">
        <v>10</v>
      </c>
    </row>
    <row r="858" spans="1:8" s="6" customFormat="1" ht="15.75" x14ac:dyDescent="0.2">
      <c r="A858" s="17" t="s">
        <v>1738</v>
      </c>
      <c r="B858" s="17" t="s">
        <v>328</v>
      </c>
      <c r="C858" s="14" t="s">
        <v>48</v>
      </c>
      <c r="D858" s="18" t="s">
        <v>98</v>
      </c>
      <c r="E858" s="65">
        <v>2500000</v>
      </c>
      <c r="F858" s="19">
        <v>255882750</v>
      </c>
      <c r="G858" s="66">
        <v>2.2390474449640044E-2</v>
      </c>
      <c r="H858" s="14" t="s">
        <v>10</v>
      </c>
    </row>
    <row r="859" spans="1:8" s="6" customFormat="1" ht="15.75" x14ac:dyDescent="0.2">
      <c r="A859" s="17" t="s">
        <v>1739</v>
      </c>
      <c r="B859" s="17" t="s">
        <v>1740</v>
      </c>
      <c r="C859" s="14" t="s">
        <v>48</v>
      </c>
      <c r="D859" s="18" t="s">
        <v>98</v>
      </c>
      <c r="E859" s="65">
        <v>2500000</v>
      </c>
      <c r="F859" s="19">
        <v>255142750</v>
      </c>
      <c r="G859" s="66">
        <v>2.2326551299683455E-2</v>
      </c>
      <c r="H859" s="14" t="s">
        <v>10</v>
      </c>
    </row>
    <row r="860" spans="1:8" s="6" customFormat="1" ht="15.75" x14ac:dyDescent="0.2">
      <c r="A860" s="17" t="s">
        <v>1741</v>
      </c>
      <c r="B860" s="17" t="s">
        <v>1742</v>
      </c>
      <c r="C860" s="14" t="s">
        <v>48</v>
      </c>
      <c r="D860" s="18" t="s">
        <v>98</v>
      </c>
      <c r="E860" s="65">
        <v>2500000</v>
      </c>
      <c r="F860" s="19">
        <v>250970500</v>
      </c>
      <c r="G860" s="66">
        <v>2.1966141350485632E-2</v>
      </c>
      <c r="H860" s="14" t="s">
        <v>10</v>
      </c>
    </row>
    <row r="861" spans="1:8" s="6" customFormat="1" ht="15.75" x14ac:dyDescent="0.2">
      <c r="A861" s="17" t="s">
        <v>1743</v>
      </c>
      <c r="B861" s="17" t="s">
        <v>1744</v>
      </c>
      <c r="C861" s="14" t="s">
        <v>48</v>
      </c>
      <c r="D861" s="18" t="s">
        <v>98</v>
      </c>
      <c r="E861" s="65">
        <v>2500000</v>
      </c>
      <c r="F861" s="19">
        <v>246528750</v>
      </c>
      <c r="G861" s="66">
        <v>2.1582451281134698E-2</v>
      </c>
      <c r="H861" s="14" t="s">
        <v>10</v>
      </c>
    </row>
    <row r="862" spans="1:8" s="6" customFormat="1" ht="15.75" x14ac:dyDescent="0.2">
      <c r="A862" s="17" t="s">
        <v>1745</v>
      </c>
      <c r="B862" s="17" t="s">
        <v>1746</v>
      </c>
      <c r="C862" s="14" t="s">
        <v>48</v>
      </c>
      <c r="D862" s="18" t="s">
        <v>98</v>
      </c>
      <c r="E862" s="65">
        <v>2500000</v>
      </c>
      <c r="F862" s="19">
        <v>244652750</v>
      </c>
      <c r="G862" s="66">
        <v>2.1420397457731229E-2</v>
      </c>
      <c r="H862" s="14" t="s">
        <v>10</v>
      </c>
    </row>
    <row r="863" spans="1:8" s="6" customFormat="1" ht="15.75" x14ac:dyDescent="0.2">
      <c r="A863" s="17" t="s">
        <v>1747</v>
      </c>
      <c r="B863" s="17" t="s">
        <v>1748</v>
      </c>
      <c r="C863" s="14" t="s">
        <v>48</v>
      </c>
      <c r="D863" s="18" t="s">
        <v>98</v>
      </c>
      <c r="E863" s="65">
        <v>2500000</v>
      </c>
      <c r="F863" s="19">
        <v>242847000</v>
      </c>
      <c r="G863" s="66">
        <v>2.1264412014441882E-2</v>
      </c>
      <c r="H863" s="14" t="s">
        <v>10</v>
      </c>
    </row>
    <row r="864" spans="1:8" s="6" customFormat="1" ht="15.75" x14ac:dyDescent="0.2">
      <c r="A864" s="17" t="s">
        <v>1749</v>
      </c>
      <c r="B864" s="17" t="s">
        <v>1750</v>
      </c>
      <c r="C864" s="14" t="s">
        <v>48</v>
      </c>
      <c r="D864" s="18" t="s">
        <v>98</v>
      </c>
      <c r="E864" s="65">
        <v>2500000</v>
      </c>
      <c r="F864" s="19">
        <v>236482750</v>
      </c>
      <c r="G864" s="66">
        <v>2.0714651329156425E-2</v>
      </c>
      <c r="H864" s="14" t="s">
        <v>10</v>
      </c>
    </row>
    <row r="865" spans="1:8" s="6" customFormat="1" ht="15.75" x14ac:dyDescent="0.2">
      <c r="A865" s="17" t="s">
        <v>1751</v>
      </c>
      <c r="B865" s="17" t="s">
        <v>320</v>
      </c>
      <c r="C865" s="14" t="s">
        <v>48</v>
      </c>
      <c r="D865" s="18" t="s">
        <v>98</v>
      </c>
      <c r="E865" s="65">
        <v>2400000</v>
      </c>
      <c r="F865" s="19">
        <v>220095360</v>
      </c>
      <c r="G865" s="66">
        <v>1.9299065398930549E-2</v>
      </c>
      <c r="H865" s="14" t="s">
        <v>10</v>
      </c>
    </row>
    <row r="866" spans="1:8" s="6" customFormat="1" ht="15.75" x14ac:dyDescent="0.2">
      <c r="A866" s="17" t="s">
        <v>1752</v>
      </c>
      <c r="B866" s="17" t="s">
        <v>1753</v>
      </c>
      <c r="C866" s="14" t="s">
        <v>48</v>
      </c>
      <c r="D866" s="18" t="s">
        <v>98</v>
      </c>
      <c r="E866" s="65">
        <v>2200000</v>
      </c>
      <c r="F866" s="19">
        <v>219359140</v>
      </c>
      <c r="G866" s="66">
        <v>1.9235468775334549E-2</v>
      </c>
      <c r="H866" s="14" t="s">
        <v>10</v>
      </c>
    </row>
    <row r="867" spans="1:8" s="6" customFormat="1" ht="15.75" x14ac:dyDescent="0.2">
      <c r="A867" s="17" t="s">
        <v>1754</v>
      </c>
      <c r="B867" s="17" t="s">
        <v>1755</v>
      </c>
      <c r="C867" s="14" t="s">
        <v>48</v>
      </c>
      <c r="D867" s="18" t="s">
        <v>98</v>
      </c>
      <c r="E867" s="65">
        <v>2000000</v>
      </c>
      <c r="F867" s="19">
        <v>204273400</v>
      </c>
      <c r="G867" s="66">
        <v>1.7932322802055964E-2</v>
      </c>
      <c r="H867" s="14" t="s">
        <v>10</v>
      </c>
    </row>
    <row r="868" spans="1:8" s="6" customFormat="1" ht="15.75" x14ac:dyDescent="0.2">
      <c r="A868" s="17" t="s">
        <v>1756</v>
      </c>
      <c r="B868" s="17" t="s">
        <v>327</v>
      </c>
      <c r="C868" s="14" t="s">
        <v>48</v>
      </c>
      <c r="D868" s="18" t="s">
        <v>98</v>
      </c>
      <c r="E868" s="65">
        <v>2000000</v>
      </c>
      <c r="F868" s="19">
        <v>203901000</v>
      </c>
      <c r="G868" s="66">
        <v>1.7900153908753484E-2</v>
      </c>
      <c r="H868" s="14" t="s">
        <v>10</v>
      </c>
    </row>
    <row r="869" spans="1:8" s="6" customFormat="1" ht="15.75" x14ac:dyDescent="0.2">
      <c r="A869" s="17" t="s">
        <v>1757</v>
      </c>
      <c r="B869" s="17" t="s">
        <v>1758</v>
      </c>
      <c r="C869" s="14" t="s">
        <v>48</v>
      </c>
      <c r="D869" s="18" t="s">
        <v>98</v>
      </c>
      <c r="E869" s="65">
        <v>2000000</v>
      </c>
      <c r="F869" s="19">
        <v>202535600</v>
      </c>
      <c r="G869" s="66">
        <v>1.7782207058820061E-2</v>
      </c>
      <c r="H869" s="14" t="s">
        <v>10</v>
      </c>
    </row>
    <row r="870" spans="1:8" s="6" customFormat="1" ht="15.75" x14ac:dyDescent="0.2">
      <c r="A870" s="17" t="s">
        <v>1759</v>
      </c>
      <c r="B870" s="17" t="s">
        <v>1760</v>
      </c>
      <c r="C870" s="14" t="s">
        <v>48</v>
      </c>
      <c r="D870" s="18" t="s">
        <v>98</v>
      </c>
      <c r="E870" s="65">
        <v>2000000</v>
      </c>
      <c r="F870" s="19">
        <v>201488600</v>
      </c>
      <c r="G870" s="66">
        <v>1.7691764439894994E-2</v>
      </c>
      <c r="H870" s="14" t="s">
        <v>10</v>
      </c>
    </row>
    <row r="871" spans="1:8" s="6" customFormat="1" ht="31.5" x14ac:dyDescent="0.2">
      <c r="A871" s="17" t="s">
        <v>1761</v>
      </c>
      <c r="B871" s="17" t="s">
        <v>1762</v>
      </c>
      <c r="C871" s="14" t="s">
        <v>48</v>
      </c>
      <c r="D871" s="18" t="s">
        <v>98</v>
      </c>
      <c r="E871" s="65">
        <v>2000000</v>
      </c>
      <c r="F871" s="19">
        <v>199728800</v>
      </c>
      <c r="G871" s="66">
        <v>1.7539748278687414E-2</v>
      </c>
      <c r="H871" s="14" t="s">
        <v>10</v>
      </c>
    </row>
    <row r="872" spans="1:8" s="6" customFormat="1" ht="15.75" x14ac:dyDescent="0.2">
      <c r="A872" s="17" t="s">
        <v>1763</v>
      </c>
      <c r="B872" s="17" t="s">
        <v>330</v>
      </c>
      <c r="C872" s="14" t="s">
        <v>48</v>
      </c>
      <c r="D872" s="18" t="s">
        <v>98</v>
      </c>
      <c r="E872" s="65">
        <v>2000000</v>
      </c>
      <c r="F872" s="19">
        <v>199446000</v>
      </c>
      <c r="G872" s="66">
        <v>1.7515319269487788E-2</v>
      </c>
      <c r="H872" s="14" t="s">
        <v>10</v>
      </c>
    </row>
    <row r="873" spans="1:8" s="6" customFormat="1" ht="15.75" x14ac:dyDescent="0.2">
      <c r="A873" s="17" t="s">
        <v>1764</v>
      </c>
      <c r="B873" s="17" t="s">
        <v>322</v>
      </c>
      <c r="C873" s="14" t="s">
        <v>48</v>
      </c>
      <c r="D873" s="18" t="s">
        <v>98</v>
      </c>
      <c r="E873" s="65">
        <v>2000000</v>
      </c>
      <c r="F873" s="19">
        <v>199082600</v>
      </c>
      <c r="G873" s="66">
        <v>1.7483927819900994E-2</v>
      </c>
      <c r="H873" s="14" t="s">
        <v>10</v>
      </c>
    </row>
    <row r="874" spans="1:8" s="6" customFormat="1" ht="15.75" x14ac:dyDescent="0.2">
      <c r="A874" s="17" t="s">
        <v>1765</v>
      </c>
      <c r="B874" s="17" t="s">
        <v>1766</v>
      </c>
      <c r="C874" s="14" t="s">
        <v>48</v>
      </c>
      <c r="D874" s="18" t="s">
        <v>98</v>
      </c>
      <c r="E874" s="65">
        <v>1900000</v>
      </c>
      <c r="F874" s="19">
        <v>193611140</v>
      </c>
      <c r="G874" s="66">
        <v>1.7011288687385464E-2</v>
      </c>
      <c r="H874" s="14" t="s">
        <v>10</v>
      </c>
    </row>
    <row r="875" spans="1:8" s="6" customFormat="1" ht="15.75" x14ac:dyDescent="0.2">
      <c r="A875" s="17" t="s">
        <v>1767</v>
      </c>
      <c r="B875" s="17" t="s">
        <v>1768</v>
      </c>
      <c r="C875" s="14" t="s">
        <v>48</v>
      </c>
      <c r="D875" s="18" t="s">
        <v>98</v>
      </c>
      <c r="E875" s="65">
        <v>1500000</v>
      </c>
      <c r="F875" s="19">
        <v>150393150</v>
      </c>
      <c r="G875" s="66">
        <v>1.3278004828476712E-2</v>
      </c>
      <c r="H875" s="14" t="s">
        <v>10</v>
      </c>
    </row>
    <row r="876" spans="1:8" s="6" customFormat="1" ht="15.75" x14ac:dyDescent="0.2">
      <c r="A876" s="17" t="s">
        <v>1769</v>
      </c>
      <c r="B876" s="17" t="s">
        <v>1770</v>
      </c>
      <c r="C876" s="14" t="s">
        <v>48</v>
      </c>
      <c r="D876" s="18" t="s">
        <v>98</v>
      </c>
      <c r="E876" s="65">
        <v>1500000</v>
      </c>
      <c r="F876" s="19">
        <v>149482950</v>
      </c>
      <c r="G876" s="66">
        <v>1.3199379354030105E-2</v>
      </c>
      <c r="H876" s="14" t="s">
        <v>10</v>
      </c>
    </row>
    <row r="877" spans="1:8" s="6" customFormat="1" ht="31.5" x14ac:dyDescent="0.2">
      <c r="A877" s="17" t="s">
        <v>1771</v>
      </c>
      <c r="B877" s="17" t="s">
        <v>1772</v>
      </c>
      <c r="C877" s="14" t="s">
        <v>48</v>
      </c>
      <c r="D877" s="18" t="s">
        <v>98</v>
      </c>
      <c r="E877" s="65">
        <v>1500000</v>
      </c>
      <c r="F877" s="19">
        <v>149432250</v>
      </c>
      <c r="G877" s="66">
        <v>1.3194999754431726E-2</v>
      </c>
      <c r="H877" s="14" t="s">
        <v>10</v>
      </c>
    </row>
    <row r="878" spans="1:8" s="6" customFormat="1" ht="15.75" x14ac:dyDescent="0.2">
      <c r="A878" s="17" t="s">
        <v>1773</v>
      </c>
      <c r="B878" s="17" t="s">
        <v>1774</v>
      </c>
      <c r="C878" s="14" t="s">
        <v>48</v>
      </c>
      <c r="D878" s="18" t="s">
        <v>98</v>
      </c>
      <c r="E878" s="65">
        <v>1450000</v>
      </c>
      <c r="F878" s="19">
        <v>146141150</v>
      </c>
      <c r="G878" s="66">
        <v>1.291070586413154E-2</v>
      </c>
      <c r="H878" s="14" t="s">
        <v>10</v>
      </c>
    </row>
    <row r="879" spans="1:8" s="6" customFormat="1" ht="15.75" x14ac:dyDescent="0.2">
      <c r="A879" s="17" t="s">
        <v>1775</v>
      </c>
      <c r="B879" s="17" t="s">
        <v>1776</v>
      </c>
      <c r="C879" s="14" t="s">
        <v>48</v>
      </c>
      <c r="D879" s="18" t="s">
        <v>98</v>
      </c>
      <c r="E879" s="65">
        <v>1250000</v>
      </c>
      <c r="F879" s="19">
        <v>124696000</v>
      </c>
      <c r="G879" s="66">
        <v>1.1058217297521268E-2</v>
      </c>
      <c r="H879" s="14" t="s">
        <v>10</v>
      </c>
    </row>
    <row r="880" spans="1:8" s="6" customFormat="1" ht="31.5" x14ac:dyDescent="0.2">
      <c r="A880" s="17" t="s">
        <v>1777</v>
      </c>
      <c r="B880" s="17" t="s">
        <v>1778</v>
      </c>
      <c r="C880" s="14" t="s">
        <v>48</v>
      </c>
      <c r="D880" s="18" t="s">
        <v>98</v>
      </c>
      <c r="E880" s="65">
        <v>1000000</v>
      </c>
      <c r="F880" s="19">
        <v>110340600</v>
      </c>
      <c r="G880" s="66">
        <v>9.818160017944437E-3</v>
      </c>
      <c r="H880" s="14" t="s">
        <v>10</v>
      </c>
    </row>
    <row r="881" spans="1:8" s="6" customFormat="1" ht="15.75" x14ac:dyDescent="0.2">
      <c r="A881" s="17" t="s">
        <v>1779</v>
      </c>
      <c r="B881" s="17" t="s">
        <v>1780</v>
      </c>
      <c r="C881" s="14" t="s">
        <v>48</v>
      </c>
      <c r="D881" s="18" t="s">
        <v>98</v>
      </c>
      <c r="E881" s="65">
        <v>1000000</v>
      </c>
      <c r="F881" s="19">
        <v>101722400</v>
      </c>
      <c r="G881" s="66">
        <v>9.0736971923283585E-3</v>
      </c>
      <c r="H881" s="14" t="s">
        <v>10</v>
      </c>
    </row>
    <row r="882" spans="1:8" s="6" customFormat="1" ht="15.75" x14ac:dyDescent="0.2">
      <c r="A882" s="17" t="s">
        <v>1781</v>
      </c>
      <c r="B882" s="17" t="s">
        <v>334</v>
      </c>
      <c r="C882" s="14" t="s">
        <v>48</v>
      </c>
      <c r="D882" s="18" t="s">
        <v>98</v>
      </c>
      <c r="E882" s="65">
        <v>1000000</v>
      </c>
      <c r="F882" s="19">
        <v>100088300</v>
      </c>
      <c r="G882" s="66">
        <v>8.9325393283498904E-3</v>
      </c>
      <c r="H882" s="14" t="s">
        <v>10</v>
      </c>
    </row>
    <row r="883" spans="1:8" s="6" customFormat="1" ht="15.75" x14ac:dyDescent="0.2">
      <c r="A883" s="17" t="s">
        <v>1782</v>
      </c>
      <c r="B883" s="17" t="s">
        <v>1783</v>
      </c>
      <c r="C883" s="14" t="s">
        <v>48</v>
      </c>
      <c r="D883" s="18" t="s">
        <v>98</v>
      </c>
      <c r="E883" s="65">
        <v>1000000</v>
      </c>
      <c r="F883" s="19">
        <v>99855900</v>
      </c>
      <c r="G883" s="66">
        <v>8.9124640039581187E-3</v>
      </c>
      <c r="H883" s="14" t="s">
        <v>10</v>
      </c>
    </row>
    <row r="884" spans="1:8" s="6" customFormat="1" ht="31.5" x14ac:dyDescent="0.2">
      <c r="A884" s="17" t="s">
        <v>1784</v>
      </c>
      <c r="B884" s="17" t="s">
        <v>1785</v>
      </c>
      <c r="C884" s="14" t="s">
        <v>48</v>
      </c>
      <c r="D884" s="18" t="s">
        <v>98</v>
      </c>
      <c r="E884" s="65">
        <v>1000000</v>
      </c>
      <c r="F884" s="19">
        <v>99622800</v>
      </c>
      <c r="G884" s="66">
        <v>8.8923282117217908E-3</v>
      </c>
      <c r="H884" s="14" t="s">
        <v>10</v>
      </c>
    </row>
    <row r="885" spans="1:8" s="6" customFormat="1" ht="15.75" x14ac:dyDescent="0.2">
      <c r="A885" s="17" t="s">
        <v>2603</v>
      </c>
      <c r="B885" s="17" t="s">
        <v>1786</v>
      </c>
      <c r="C885" s="14" t="s">
        <v>48</v>
      </c>
      <c r="D885" s="18" t="s">
        <v>98</v>
      </c>
      <c r="E885" s="65">
        <v>500000</v>
      </c>
      <c r="F885" s="19">
        <v>51957250</v>
      </c>
      <c r="G885" s="66" t="s">
        <v>551</v>
      </c>
      <c r="H885" s="14" t="s">
        <v>10</v>
      </c>
    </row>
    <row r="886" spans="1:8" s="6" customFormat="1" ht="15.75" x14ac:dyDescent="0.2">
      <c r="A886" s="17" t="s">
        <v>2604</v>
      </c>
      <c r="B886" s="17" t="s">
        <v>1787</v>
      </c>
      <c r="C886" s="14" t="s">
        <v>48</v>
      </c>
      <c r="D886" s="18" t="s">
        <v>98</v>
      </c>
      <c r="E886" s="65">
        <v>500000</v>
      </c>
      <c r="F886" s="19">
        <v>49499350</v>
      </c>
      <c r="G886" s="66" t="s">
        <v>551</v>
      </c>
      <c r="H886" s="14" t="s">
        <v>10</v>
      </c>
    </row>
    <row r="887" spans="1:8" s="6" customFormat="1" ht="15.75" x14ac:dyDescent="0.2">
      <c r="A887" s="17" t="s">
        <v>2605</v>
      </c>
      <c r="B887" s="17" t="s">
        <v>1788</v>
      </c>
      <c r="C887" s="14" t="s">
        <v>48</v>
      </c>
      <c r="D887" s="18" t="s">
        <v>98</v>
      </c>
      <c r="E887" s="65">
        <v>490000</v>
      </c>
      <c r="F887" s="19">
        <v>48897541</v>
      </c>
      <c r="G887" s="66" t="s">
        <v>551</v>
      </c>
      <c r="H887" s="14" t="s">
        <v>10</v>
      </c>
    </row>
    <row r="888" spans="1:8" s="6" customFormat="1" ht="15.75" x14ac:dyDescent="0.2">
      <c r="A888" s="17" t="s">
        <v>2606</v>
      </c>
      <c r="B888" s="17" t="s">
        <v>1789</v>
      </c>
      <c r="C888" s="14" t="s">
        <v>48</v>
      </c>
      <c r="D888" s="18" t="s">
        <v>98</v>
      </c>
      <c r="E888" s="65">
        <v>260000</v>
      </c>
      <c r="F888" s="19">
        <v>25143274</v>
      </c>
      <c r="G888" s="66" t="s">
        <v>551</v>
      </c>
      <c r="H888" s="14" t="s">
        <v>10</v>
      </c>
    </row>
    <row r="889" spans="1:8" s="6" customFormat="1" ht="15.75" x14ac:dyDescent="0.2">
      <c r="A889" s="17" t="s">
        <v>2607</v>
      </c>
      <c r="B889" s="17" t="s">
        <v>1790</v>
      </c>
      <c r="C889" s="14" t="s">
        <v>48</v>
      </c>
      <c r="D889" s="18" t="s">
        <v>98</v>
      </c>
      <c r="E889" s="65">
        <v>200000</v>
      </c>
      <c r="F889" s="19">
        <v>20045880</v>
      </c>
      <c r="G889" s="66" t="s">
        <v>551</v>
      </c>
      <c r="H889" s="14" t="s">
        <v>10</v>
      </c>
    </row>
    <row r="890" spans="1:8" s="6" customFormat="1" ht="31.5" x14ac:dyDescent="0.2">
      <c r="A890" s="17" t="s">
        <v>2608</v>
      </c>
      <c r="B890" s="17" t="s">
        <v>1791</v>
      </c>
      <c r="C890" s="14" t="s">
        <v>317</v>
      </c>
      <c r="D890" s="18" t="s">
        <v>316</v>
      </c>
      <c r="E890" s="65">
        <v>1500000</v>
      </c>
      <c r="F890" s="19">
        <v>148821750</v>
      </c>
      <c r="G890" s="66">
        <v>1.3142263155717539E-2</v>
      </c>
      <c r="H890" s="14" t="s">
        <v>10</v>
      </c>
    </row>
    <row r="891" spans="1:8" s="6" customFormat="1" ht="31.5" x14ac:dyDescent="0.2">
      <c r="A891" s="17" t="s">
        <v>2609</v>
      </c>
      <c r="B891" s="17" t="s">
        <v>318</v>
      </c>
      <c r="C891" s="14" t="s">
        <v>317</v>
      </c>
      <c r="D891" s="18" t="s">
        <v>316</v>
      </c>
      <c r="E891" s="65">
        <v>1000000</v>
      </c>
      <c r="F891" s="19">
        <v>99858400</v>
      </c>
      <c r="G891" s="66">
        <v>8.9126799605458093E-3</v>
      </c>
      <c r="H891" s="14" t="s">
        <v>10</v>
      </c>
    </row>
    <row r="892" spans="1:8" s="6" customFormat="1" ht="15.75" x14ac:dyDescent="0.2">
      <c r="A892" s="22"/>
      <c r="B892" s="22"/>
      <c r="C892" s="22"/>
      <c r="D892" s="83"/>
      <c r="E892" s="18"/>
      <c r="F892" s="19"/>
      <c r="G892" s="19"/>
      <c r="H892" s="14"/>
    </row>
    <row r="893" spans="1:8" s="6" customFormat="1" ht="15.75" x14ac:dyDescent="0.2">
      <c r="A893" s="15" t="s">
        <v>7</v>
      </c>
      <c r="B893" s="15"/>
      <c r="C893" s="15"/>
      <c r="D893" s="15"/>
      <c r="E893" s="16"/>
      <c r="F893" s="13"/>
      <c r="G893" s="21"/>
      <c r="H893" s="14"/>
    </row>
    <row r="894" spans="1:8" s="6" customFormat="1" ht="15.75" x14ac:dyDescent="0.2">
      <c r="A894" s="17" t="s">
        <v>1792</v>
      </c>
      <c r="B894" s="17" t="s">
        <v>1793</v>
      </c>
      <c r="C894" s="14">
        <v>64200</v>
      </c>
      <c r="D894" s="18" t="s">
        <v>107</v>
      </c>
      <c r="E894" s="18">
        <v>3000000</v>
      </c>
      <c r="F894" s="19">
        <v>298604400</v>
      </c>
      <c r="G894" s="19">
        <v>2.5854998622508486E-2</v>
      </c>
      <c r="H894" s="14" t="s">
        <v>10</v>
      </c>
    </row>
    <row r="895" spans="1:8" s="6" customFormat="1" ht="15.75" x14ac:dyDescent="0.2">
      <c r="A895" s="17" t="s">
        <v>1794</v>
      </c>
      <c r="B895" s="17" t="s">
        <v>1795</v>
      </c>
      <c r="C895" s="14">
        <v>64200</v>
      </c>
      <c r="D895" s="18" t="s">
        <v>107</v>
      </c>
      <c r="E895" s="18">
        <v>2500000</v>
      </c>
      <c r="F895" s="19">
        <v>245787500</v>
      </c>
      <c r="G895" s="19">
        <v>2.1292535623937806E-2</v>
      </c>
      <c r="H895" s="14" t="s">
        <v>10</v>
      </c>
    </row>
    <row r="896" spans="1:8" s="6" customFormat="1" ht="15.75" x14ac:dyDescent="0.2">
      <c r="A896" s="17" t="s">
        <v>2610</v>
      </c>
      <c r="B896" s="17" t="s">
        <v>2611</v>
      </c>
      <c r="C896" s="14">
        <v>64200</v>
      </c>
      <c r="D896" s="18" t="s">
        <v>107</v>
      </c>
      <c r="E896" s="18">
        <v>2500000</v>
      </c>
      <c r="F896" s="19">
        <v>245405000</v>
      </c>
      <c r="G896" s="19">
        <v>2.1259494266021053E-2</v>
      </c>
      <c r="H896" s="14" t="s">
        <v>10</v>
      </c>
    </row>
    <row r="897" spans="1:8" s="6" customFormat="1" ht="15.75" x14ac:dyDescent="0.2">
      <c r="A897" s="17" t="s">
        <v>2612</v>
      </c>
      <c r="B897" s="17" t="s">
        <v>1797</v>
      </c>
      <c r="C897" s="14">
        <v>64200</v>
      </c>
      <c r="D897" s="18" t="s">
        <v>107</v>
      </c>
      <c r="E897" s="18">
        <v>2000000</v>
      </c>
      <c r="F897" s="19">
        <v>190813200</v>
      </c>
      <c r="G897" s="19">
        <v>1.6543710728453134E-2</v>
      </c>
      <c r="H897" s="14" t="s">
        <v>10</v>
      </c>
    </row>
    <row r="898" spans="1:8" s="6" customFormat="1" ht="15.75" x14ac:dyDescent="0.2">
      <c r="A898" s="17" t="s">
        <v>2613</v>
      </c>
      <c r="B898" s="17" t="s">
        <v>1798</v>
      </c>
      <c r="C898" s="14">
        <v>64200</v>
      </c>
      <c r="D898" s="18" t="s">
        <v>107</v>
      </c>
      <c r="E898" s="18">
        <v>1000000</v>
      </c>
      <c r="F898" s="19">
        <v>98072000</v>
      </c>
      <c r="G898" s="19">
        <v>8.5324814922987414E-3</v>
      </c>
      <c r="H898" s="14" t="s">
        <v>10</v>
      </c>
    </row>
    <row r="899" spans="1:8" s="6" customFormat="1" ht="15.75" x14ac:dyDescent="0.2">
      <c r="A899" s="17" t="s">
        <v>2614</v>
      </c>
      <c r="B899" s="17" t="s">
        <v>1799</v>
      </c>
      <c r="C899" s="14">
        <v>64920</v>
      </c>
      <c r="D899" s="18" t="s">
        <v>98</v>
      </c>
      <c r="E899" s="18">
        <v>1000000</v>
      </c>
      <c r="F899" s="19">
        <v>102047700</v>
      </c>
      <c r="G899" s="19">
        <v>8.8759129345722821E-3</v>
      </c>
      <c r="H899" s="14" t="s">
        <v>10</v>
      </c>
    </row>
    <row r="900" spans="1:8" s="6" customFormat="1" ht="15.75" x14ac:dyDescent="0.2">
      <c r="A900" s="17" t="s">
        <v>2615</v>
      </c>
      <c r="B900" s="17" t="s">
        <v>312</v>
      </c>
      <c r="C900" s="14" t="s">
        <v>141</v>
      </c>
      <c r="D900" s="18" t="s">
        <v>142</v>
      </c>
      <c r="E900" s="18">
        <v>14900000</v>
      </c>
      <c r="F900" s="19">
        <v>1529251070</v>
      </c>
      <c r="G900" s="19">
        <v>0.13216150082519784</v>
      </c>
      <c r="H900" s="14" t="s">
        <v>10</v>
      </c>
    </row>
    <row r="901" spans="1:8" s="6" customFormat="1" ht="15.75" x14ac:dyDescent="0.2">
      <c r="A901" s="17" t="s">
        <v>2616</v>
      </c>
      <c r="B901" s="17" t="s">
        <v>314</v>
      </c>
      <c r="C901" s="14" t="s">
        <v>141</v>
      </c>
      <c r="D901" s="18" t="s">
        <v>142</v>
      </c>
      <c r="E901" s="18">
        <v>12850000</v>
      </c>
      <c r="F901" s="19">
        <v>1311436305</v>
      </c>
      <c r="G901" s="19">
        <v>0.11334608746593464</v>
      </c>
      <c r="H901" s="14" t="s">
        <v>10</v>
      </c>
    </row>
    <row r="902" spans="1:8" s="6" customFormat="1" ht="15.75" x14ac:dyDescent="0.2">
      <c r="A902" s="17" t="s">
        <v>2617</v>
      </c>
      <c r="B902" s="17" t="s">
        <v>1803</v>
      </c>
      <c r="C902" s="14" t="s">
        <v>141</v>
      </c>
      <c r="D902" s="18" t="s">
        <v>142</v>
      </c>
      <c r="E902" s="18">
        <v>800000</v>
      </c>
      <c r="F902" s="19">
        <v>82226720</v>
      </c>
      <c r="G902" s="19">
        <v>7.16372445237417E-3</v>
      </c>
      <c r="H902" s="14" t="s">
        <v>10</v>
      </c>
    </row>
    <row r="903" spans="1:8" s="6" customFormat="1" ht="31.5" x14ac:dyDescent="0.2">
      <c r="A903" s="17" t="s">
        <v>2618</v>
      </c>
      <c r="B903" s="17" t="s">
        <v>1805</v>
      </c>
      <c r="C903" s="14" t="s">
        <v>102</v>
      </c>
      <c r="D903" s="18" t="s">
        <v>103</v>
      </c>
      <c r="E903" s="18">
        <v>5000000</v>
      </c>
      <c r="F903" s="19">
        <v>480566500</v>
      </c>
      <c r="G903" s="19">
        <v>4.1573364304557561E-2</v>
      </c>
      <c r="H903" s="14" t="s">
        <v>10</v>
      </c>
    </row>
    <row r="904" spans="1:8" s="6" customFormat="1" ht="15.75" x14ac:dyDescent="0.2">
      <c r="A904" s="17" t="s">
        <v>2619</v>
      </c>
      <c r="B904" s="17" t="s">
        <v>310</v>
      </c>
      <c r="C904" s="14" t="s">
        <v>47</v>
      </c>
      <c r="D904" s="18" t="s">
        <v>126</v>
      </c>
      <c r="E904" s="18">
        <v>5000000</v>
      </c>
      <c r="F904" s="19">
        <v>493275500</v>
      </c>
      <c r="G904" s="19">
        <v>4.2671201213744486E-2</v>
      </c>
      <c r="H904" s="14" t="s">
        <v>10</v>
      </c>
    </row>
    <row r="905" spans="1:8" s="6" customFormat="1" ht="15.75" x14ac:dyDescent="0.2">
      <c r="A905" s="17" t="s">
        <v>2620</v>
      </c>
      <c r="B905" s="17" t="s">
        <v>308</v>
      </c>
      <c r="C905" s="14" t="s">
        <v>47</v>
      </c>
      <c r="D905" s="18" t="s">
        <v>126</v>
      </c>
      <c r="E905" s="18">
        <v>3500000</v>
      </c>
      <c r="F905" s="19">
        <v>349559350</v>
      </c>
      <c r="G905" s="19">
        <v>3.0256621473698522E-2</v>
      </c>
      <c r="H905" s="14" t="s">
        <v>10</v>
      </c>
    </row>
    <row r="906" spans="1:8" s="6" customFormat="1" ht="31.5" x14ac:dyDescent="0.2">
      <c r="A906" s="17" t="s">
        <v>2621</v>
      </c>
      <c r="B906" s="17" t="s">
        <v>1809</v>
      </c>
      <c r="C906" s="14" t="s">
        <v>603</v>
      </c>
      <c r="D906" s="18" t="s">
        <v>602</v>
      </c>
      <c r="E906" s="18">
        <v>4000000</v>
      </c>
      <c r="F906" s="19">
        <v>401024000</v>
      </c>
      <c r="G906" s="19">
        <v>3.4702273553987042E-2</v>
      </c>
      <c r="H906" s="14" t="s">
        <v>10</v>
      </c>
    </row>
    <row r="907" spans="1:8" s="6" customFormat="1" ht="31.5" x14ac:dyDescent="0.2">
      <c r="A907" s="17" t="s">
        <v>2622</v>
      </c>
      <c r="B907" s="17" t="s">
        <v>306</v>
      </c>
      <c r="C907" s="14" t="s">
        <v>49</v>
      </c>
      <c r="D907" s="18" t="s">
        <v>132</v>
      </c>
      <c r="E907" s="18">
        <v>26700000</v>
      </c>
      <c r="F907" s="19">
        <v>2652858600</v>
      </c>
      <c r="G907" s="19">
        <v>0.22922168005836746</v>
      </c>
      <c r="H907" s="14" t="s">
        <v>10</v>
      </c>
    </row>
    <row r="908" spans="1:8" s="6" customFormat="1" ht="15.75" x14ac:dyDescent="0.2">
      <c r="A908" s="17" t="s">
        <v>2623</v>
      </c>
      <c r="B908" s="17" t="s">
        <v>1811</v>
      </c>
      <c r="C908" s="14" t="s">
        <v>96</v>
      </c>
      <c r="D908" s="18" t="s">
        <v>97</v>
      </c>
      <c r="E908" s="18">
        <v>1000000</v>
      </c>
      <c r="F908" s="19">
        <v>96503300</v>
      </c>
      <c r="G908" s="19">
        <v>8.3969730526542736E-3</v>
      </c>
      <c r="H908" s="14" t="s">
        <v>10</v>
      </c>
    </row>
    <row r="909" spans="1:8" s="6" customFormat="1" ht="31.5" x14ac:dyDescent="0.2">
      <c r="A909" s="17" t="s">
        <v>2624</v>
      </c>
      <c r="B909" s="17" t="s">
        <v>1812</v>
      </c>
      <c r="C909" s="14" t="s">
        <v>1813</v>
      </c>
      <c r="D909" s="18" t="s">
        <v>132</v>
      </c>
      <c r="E909" s="18">
        <v>2000000</v>
      </c>
      <c r="F909" s="19">
        <v>201250400</v>
      </c>
      <c r="G909" s="19">
        <v>1.7445303567273321E-2</v>
      </c>
      <c r="H909" s="14" t="s">
        <v>10</v>
      </c>
    </row>
    <row r="910" spans="1:8" s="6" customFormat="1" ht="15.75" x14ac:dyDescent="0.2">
      <c r="A910" s="17" t="s">
        <v>2625</v>
      </c>
      <c r="B910" s="17" t="s">
        <v>304</v>
      </c>
      <c r="C910" s="14" t="s">
        <v>301</v>
      </c>
      <c r="D910" s="18" t="s">
        <v>300</v>
      </c>
      <c r="E910" s="18">
        <v>13400000</v>
      </c>
      <c r="F910" s="19">
        <v>1337449980</v>
      </c>
      <c r="G910" s="19">
        <v>0.11559321726045767</v>
      </c>
      <c r="H910" s="14" t="s">
        <v>10</v>
      </c>
    </row>
    <row r="911" spans="1:8" s="6" customFormat="1" ht="15.75" x14ac:dyDescent="0.2">
      <c r="A911" s="17" t="s">
        <v>2626</v>
      </c>
      <c r="B911" s="17" t="s">
        <v>302</v>
      </c>
      <c r="C911" s="14" t="s">
        <v>301</v>
      </c>
      <c r="D911" s="18" t="s">
        <v>300</v>
      </c>
      <c r="E911" s="18">
        <v>5400000</v>
      </c>
      <c r="F911" s="19">
        <v>538807680</v>
      </c>
      <c r="G911" s="19">
        <v>4.6604390902920866E-2</v>
      </c>
      <c r="H911" s="14" t="s">
        <v>10</v>
      </c>
    </row>
    <row r="912" spans="1:8" s="6" customFormat="1" ht="47.25" x14ac:dyDescent="0.2">
      <c r="A912" s="17" t="s">
        <v>2627</v>
      </c>
      <c r="B912" s="17" t="s">
        <v>298</v>
      </c>
      <c r="C912" s="14" t="s">
        <v>46</v>
      </c>
      <c r="D912" s="18" t="s">
        <v>135</v>
      </c>
      <c r="E912" s="18">
        <v>52800000</v>
      </c>
      <c r="F912" s="19">
        <v>5258367840</v>
      </c>
      <c r="G912" s="19">
        <v>0.45429243392567159</v>
      </c>
      <c r="H912" s="14" t="s">
        <v>10</v>
      </c>
    </row>
    <row r="913" spans="1:8" s="6" customFormat="1" ht="47.25" x14ac:dyDescent="0.2">
      <c r="A913" s="17" t="s">
        <v>2628</v>
      </c>
      <c r="B913" s="17" t="s">
        <v>1814</v>
      </c>
      <c r="C913" s="14" t="s">
        <v>46</v>
      </c>
      <c r="D913" s="18" t="s">
        <v>135</v>
      </c>
      <c r="E913" s="18">
        <v>43500000</v>
      </c>
      <c r="F913" s="19">
        <v>4409251350</v>
      </c>
      <c r="G913" s="19">
        <v>0.38094351403258409</v>
      </c>
      <c r="H913" s="14" t="s">
        <v>10</v>
      </c>
    </row>
    <row r="914" spans="1:8" s="6" customFormat="1" ht="47.25" x14ac:dyDescent="0.2">
      <c r="A914" s="17" t="s">
        <v>2629</v>
      </c>
      <c r="B914" s="17" t="s">
        <v>296</v>
      </c>
      <c r="C914" s="14" t="s">
        <v>46</v>
      </c>
      <c r="D914" s="18" t="s">
        <v>135</v>
      </c>
      <c r="E914" s="18">
        <v>32130000</v>
      </c>
      <c r="F914" s="19">
        <v>3132957744</v>
      </c>
      <c r="G914" s="19">
        <v>0.27069390921504755</v>
      </c>
      <c r="H914" s="14" t="s">
        <v>10</v>
      </c>
    </row>
    <row r="915" spans="1:8" s="6" customFormat="1" ht="47.25" x14ac:dyDescent="0.2">
      <c r="A915" s="17" t="s">
        <v>2630</v>
      </c>
      <c r="B915" s="17" t="s">
        <v>286</v>
      </c>
      <c r="C915" s="14" t="s">
        <v>46</v>
      </c>
      <c r="D915" s="18" t="s">
        <v>135</v>
      </c>
      <c r="E915" s="18">
        <v>28910000</v>
      </c>
      <c r="F915" s="19">
        <v>2890624170</v>
      </c>
      <c r="G915" s="19">
        <v>0.24976049652542753</v>
      </c>
      <c r="H915" s="14" t="s">
        <v>10</v>
      </c>
    </row>
    <row r="916" spans="1:8" s="6" customFormat="1" ht="47.25" x14ac:dyDescent="0.2">
      <c r="A916" s="17" t="s">
        <v>1815</v>
      </c>
      <c r="B916" s="17" t="s">
        <v>1816</v>
      </c>
      <c r="C916" s="14" t="s">
        <v>46</v>
      </c>
      <c r="D916" s="18" t="s">
        <v>135</v>
      </c>
      <c r="E916" s="18">
        <v>28500000</v>
      </c>
      <c r="F916" s="19">
        <v>2811490800</v>
      </c>
      <c r="G916" s="19">
        <v>0.24292474750234588</v>
      </c>
      <c r="H916" s="14" t="s">
        <v>10</v>
      </c>
    </row>
    <row r="917" spans="1:8" s="6" customFormat="1" ht="47.25" x14ac:dyDescent="0.2">
      <c r="A917" s="17" t="s">
        <v>2631</v>
      </c>
      <c r="B917" s="17" t="s">
        <v>292</v>
      </c>
      <c r="C917" s="14" t="s">
        <v>46</v>
      </c>
      <c r="D917" s="18" t="s">
        <v>135</v>
      </c>
      <c r="E917" s="18">
        <v>28000000</v>
      </c>
      <c r="F917" s="19">
        <v>2798286400</v>
      </c>
      <c r="G917" s="19">
        <v>0.24178411663574204</v>
      </c>
      <c r="H917" s="14" t="s">
        <v>10</v>
      </c>
    </row>
    <row r="918" spans="1:8" s="6" customFormat="1" ht="47.25" x14ac:dyDescent="0.2">
      <c r="A918" s="17" t="s">
        <v>2632</v>
      </c>
      <c r="B918" s="17" t="s">
        <v>282</v>
      </c>
      <c r="C918" s="14" t="s">
        <v>46</v>
      </c>
      <c r="D918" s="18" t="s">
        <v>135</v>
      </c>
      <c r="E918" s="18">
        <v>26550000</v>
      </c>
      <c r="F918" s="19">
        <v>2644507440</v>
      </c>
      <c r="G918" s="19">
        <v>0.22850028485162222</v>
      </c>
      <c r="H918" s="14" t="s">
        <v>10</v>
      </c>
    </row>
    <row r="919" spans="1:8" s="6" customFormat="1" ht="47.25" x14ac:dyDescent="0.2">
      <c r="A919" s="17" t="s">
        <v>2633</v>
      </c>
      <c r="B919" s="17" t="s">
        <v>290</v>
      </c>
      <c r="C919" s="14" t="s">
        <v>46</v>
      </c>
      <c r="D919" s="18" t="s">
        <v>135</v>
      </c>
      <c r="E919" s="18">
        <v>20000000</v>
      </c>
      <c r="F919" s="19">
        <v>1975388000</v>
      </c>
      <c r="G919" s="19">
        <v>0.1706999844435268</v>
      </c>
      <c r="H919" s="14" t="s">
        <v>10</v>
      </c>
    </row>
    <row r="920" spans="1:8" s="6" customFormat="1" ht="47.25" x14ac:dyDescent="0.2">
      <c r="A920" s="17" t="s">
        <v>2634</v>
      </c>
      <c r="B920" s="17" t="s">
        <v>294</v>
      </c>
      <c r="C920" s="14" t="s">
        <v>46</v>
      </c>
      <c r="D920" s="18" t="s">
        <v>135</v>
      </c>
      <c r="E920" s="18">
        <v>20300000</v>
      </c>
      <c r="F920" s="19">
        <v>1951150740</v>
      </c>
      <c r="G920" s="19">
        <v>0.16860630605769314</v>
      </c>
      <c r="H920" s="14" t="s">
        <v>10</v>
      </c>
    </row>
    <row r="921" spans="1:8" s="6" customFormat="1" ht="47.25" x14ac:dyDescent="0.2">
      <c r="A921" s="17" t="s">
        <v>2635</v>
      </c>
      <c r="B921" s="17" t="s">
        <v>1817</v>
      </c>
      <c r="C921" s="14" t="s">
        <v>46</v>
      </c>
      <c r="D921" s="18" t="s">
        <v>135</v>
      </c>
      <c r="E921" s="18">
        <v>17500000</v>
      </c>
      <c r="F921" s="19">
        <v>1734708500</v>
      </c>
      <c r="G921" s="19">
        <v>0.14990945502463829</v>
      </c>
      <c r="H921" s="14" t="s">
        <v>10</v>
      </c>
    </row>
    <row r="922" spans="1:8" s="6" customFormat="1" ht="47.25" x14ac:dyDescent="0.2">
      <c r="A922" s="17" t="s">
        <v>2636</v>
      </c>
      <c r="B922" s="17" t="s">
        <v>1818</v>
      </c>
      <c r="C922" s="14" t="s">
        <v>46</v>
      </c>
      <c r="D922" s="18" t="s">
        <v>135</v>
      </c>
      <c r="E922" s="18">
        <v>14000000</v>
      </c>
      <c r="F922" s="19">
        <v>1401404200</v>
      </c>
      <c r="G922" s="19">
        <v>0.12111775130831827</v>
      </c>
      <c r="H922" s="14" t="s">
        <v>10</v>
      </c>
    </row>
    <row r="923" spans="1:8" s="6" customFormat="1" ht="47.25" x14ac:dyDescent="0.2">
      <c r="A923" s="17" t="s">
        <v>2637</v>
      </c>
      <c r="B923" s="17" t="s">
        <v>1822</v>
      </c>
      <c r="C923" s="14" t="s">
        <v>46</v>
      </c>
      <c r="D923" s="18" t="s">
        <v>135</v>
      </c>
      <c r="E923" s="18">
        <v>13500000</v>
      </c>
      <c r="F923" s="19">
        <v>1334307600</v>
      </c>
      <c r="G923" s="19">
        <v>0.11532177019564605</v>
      </c>
      <c r="H923" s="14" t="s">
        <v>10</v>
      </c>
    </row>
    <row r="924" spans="1:8" s="6" customFormat="1" ht="47.25" x14ac:dyDescent="0.2">
      <c r="A924" s="17" t="s">
        <v>2638</v>
      </c>
      <c r="B924" s="17" t="s">
        <v>1819</v>
      </c>
      <c r="C924" s="14" t="s">
        <v>46</v>
      </c>
      <c r="D924" s="18" t="s">
        <v>135</v>
      </c>
      <c r="E924" s="18">
        <v>13370000</v>
      </c>
      <c r="F924" s="19">
        <v>1305906728</v>
      </c>
      <c r="G924" s="19">
        <v>0.11286842803381636</v>
      </c>
      <c r="H924" s="14" t="s">
        <v>10</v>
      </c>
    </row>
    <row r="925" spans="1:8" s="6" customFormat="1" ht="47.25" x14ac:dyDescent="0.2">
      <c r="A925" s="17" t="s">
        <v>2639</v>
      </c>
      <c r="B925" s="17" t="s">
        <v>1820</v>
      </c>
      <c r="C925" s="14" t="s">
        <v>46</v>
      </c>
      <c r="D925" s="18" t="s">
        <v>135</v>
      </c>
      <c r="E925" s="18">
        <v>13000000</v>
      </c>
      <c r="F925" s="19">
        <v>1289360800</v>
      </c>
      <c r="G925" s="19">
        <v>0.11143914717339073</v>
      </c>
      <c r="H925" s="14" t="s">
        <v>10</v>
      </c>
    </row>
    <row r="926" spans="1:8" s="6" customFormat="1" ht="47.25" x14ac:dyDescent="0.2">
      <c r="A926" s="17" t="s">
        <v>2640</v>
      </c>
      <c r="B926" s="17" t="s">
        <v>1821</v>
      </c>
      <c r="C926" s="14" t="s">
        <v>46</v>
      </c>
      <c r="D926" s="18" t="s">
        <v>135</v>
      </c>
      <c r="E926" s="18">
        <v>12500000</v>
      </c>
      <c r="F926" s="19">
        <v>1212411250</v>
      </c>
      <c r="G926" s="19">
        <v>0.10479204227644175</v>
      </c>
      <c r="H926" s="14" t="s">
        <v>10</v>
      </c>
    </row>
    <row r="927" spans="1:8" s="6" customFormat="1" ht="47.25" x14ac:dyDescent="0.2">
      <c r="A927" s="17" t="s">
        <v>2641</v>
      </c>
      <c r="B927" s="17" t="s">
        <v>288</v>
      </c>
      <c r="C927" s="14" t="s">
        <v>46</v>
      </c>
      <c r="D927" s="18" t="s">
        <v>135</v>
      </c>
      <c r="E927" s="18">
        <v>10000000</v>
      </c>
      <c r="F927" s="19">
        <v>984822000</v>
      </c>
      <c r="G927" s="19">
        <v>8.5132283146363077E-2</v>
      </c>
      <c r="H927" s="14" t="s">
        <v>10</v>
      </c>
    </row>
    <row r="928" spans="1:8" s="6" customFormat="1" ht="47.25" x14ac:dyDescent="0.2">
      <c r="A928" s="17" t="s">
        <v>2642</v>
      </c>
      <c r="B928" s="17" t="s">
        <v>1823</v>
      </c>
      <c r="C928" s="14" t="s">
        <v>46</v>
      </c>
      <c r="D928" s="18" t="s">
        <v>135</v>
      </c>
      <c r="E928" s="18">
        <v>10000000</v>
      </c>
      <c r="F928" s="19">
        <v>974601000</v>
      </c>
      <c r="G928" s="19">
        <v>8.4249366233246428E-2</v>
      </c>
      <c r="H928" s="14" t="s">
        <v>10</v>
      </c>
    </row>
    <row r="929" spans="1:8" s="6" customFormat="1" ht="47.25" x14ac:dyDescent="0.2">
      <c r="A929" s="17" t="s">
        <v>2643</v>
      </c>
      <c r="B929" s="17" t="s">
        <v>1824</v>
      </c>
      <c r="C929" s="14" t="s">
        <v>46</v>
      </c>
      <c r="D929" s="18" t="s">
        <v>135</v>
      </c>
      <c r="E929" s="18">
        <v>9400000</v>
      </c>
      <c r="F929" s="19">
        <v>962699120</v>
      </c>
      <c r="G929" s="19">
        <v>8.322125047648242E-2</v>
      </c>
      <c r="H929" s="14" t="s">
        <v>10</v>
      </c>
    </row>
    <row r="930" spans="1:8" s="6" customFormat="1" ht="47.25" x14ac:dyDescent="0.2">
      <c r="A930" s="17" t="s">
        <v>2644</v>
      </c>
      <c r="B930" s="17" t="s">
        <v>1826</v>
      </c>
      <c r="C930" s="14" t="s">
        <v>46</v>
      </c>
      <c r="D930" s="18" t="s">
        <v>135</v>
      </c>
      <c r="E930" s="18">
        <v>9500000</v>
      </c>
      <c r="F930" s="19">
        <v>940029750</v>
      </c>
      <c r="G930" s="19">
        <v>8.1263010560358839E-2</v>
      </c>
      <c r="H930" s="14" t="s">
        <v>10</v>
      </c>
    </row>
    <row r="931" spans="1:8" s="6" customFormat="1" ht="47.25" x14ac:dyDescent="0.2">
      <c r="A931" s="17" t="s">
        <v>2645</v>
      </c>
      <c r="B931" s="17" t="s">
        <v>1827</v>
      </c>
      <c r="C931" s="14" t="s">
        <v>46</v>
      </c>
      <c r="D931" s="18" t="s">
        <v>135</v>
      </c>
      <c r="E931" s="18">
        <v>9500000</v>
      </c>
      <c r="F931" s="19">
        <v>912844550</v>
      </c>
      <c r="G931" s="19">
        <v>7.8914681349277843E-2</v>
      </c>
      <c r="H931" s="14" t="s">
        <v>10</v>
      </c>
    </row>
    <row r="932" spans="1:8" s="6" customFormat="1" ht="47.25" x14ac:dyDescent="0.2">
      <c r="A932" s="17" t="s">
        <v>1828</v>
      </c>
      <c r="B932" s="17" t="s">
        <v>1829</v>
      </c>
      <c r="C932" s="14" t="s">
        <v>46</v>
      </c>
      <c r="D932" s="18" t="s">
        <v>135</v>
      </c>
      <c r="E932" s="18">
        <v>8626000</v>
      </c>
      <c r="F932" s="19">
        <v>829376961</v>
      </c>
      <c r="G932" s="19">
        <v>7.1704531067977625E-2</v>
      </c>
      <c r="H932" s="14" t="s">
        <v>10</v>
      </c>
    </row>
    <row r="933" spans="1:8" s="6" customFormat="1" ht="47.25" x14ac:dyDescent="0.2">
      <c r="A933" s="17" t="s">
        <v>1830</v>
      </c>
      <c r="B933" s="17" t="s">
        <v>1831</v>
      </c>
      <c r="C933" s="14" t="s">
        <v>46</v>
      </c>
      <c r="D933" s="18" t="s">
        <v>135</v>
      </c>
      <c r="E933" s="18">
        <v>7500000</v>
      </c>
      <c r="F933" s="19">
        <v>738966750</v>
      </c>
      <c r="G933" s="19">
        <v>6.3894658803977503E-2</v>
      </c>
      <c r="H933" s="14" t="s">
        <v>10</v>
      </c>
    </row>
    <row r="934" spans="1:8" s="6" customFormat="1" ht="47.25" x14ac:dyDescent="0.2">
      <c r="A934" s="17" t="s">
        <v>1832</v>
      </c>
      <c r="B934" s="17" t="s">
        <v>1833</v>
      </c>
      <c r="C934" s="14" t="s">
        <v>46</v>
      </c>
      <c r="D934" s="18" t="s">
        <v>135</v>
      </c>
      <c r="E934" s="18">
        <v>7000000</v>
      </c>
      <c r="F934" s="19">
        <v>687769600</v>
      </c>
      <c r="G934" s="19">
        <v>5.9472114078571954E-2</v>
      </c>
      <c r="H934" s="14" t="s">
        <v>10</v>
      </c>
    </row>
    <row r="935" spans="1:8" s="6" customFormat="1" ht="47.25" x14ac:dyDescent="0.2">
      <c r="A935" s="17" t="s">
        <v>1834</v>
      </c>
      <c r="B935" s="17" t="s">
        <v>284</v>
      </c>
      <c r="C935" s="14" t="s">
        <v>46</v>
      </c>
      <c r="D935" s="18" t="s">
        <v>135</v>
      </c>
      <c r="E935" s="18">
        <v>6400000</v>
      </c>
      <c r="F935" s="19">
        <v>649879040</v>
      </c>
      <c r="G935" s="19">
        <v>5.6199027661248666E-2</v>
      </c>
      <c r="H935" s="14" t="s">
        <v>10</v>
      </c>
    </row>
    <row r="936" spans="1:8" s="6" customFormat="1" ht="47.25" x14ac:dyDescent="0.2">
      <c r="A936" s="17" t="s">
        <v>2646</v>
      </c>
      <c r="B936" s="17" t="s">
        <v>281</v>
      </c>
      <c r="C936" s="14" t="s">
        <v>46</v>
      </c>
      <c r="D936" s="18" t="s">
        <v>135</v>
      </c>
      <c r="E936" s="18">
        <v>6700000</v>
      </c>
      <c r="F936" s="19">
        <v>643671010</v>
      </c>
      <c r="G936" s="19">
        <v>5.5662761671214853E-2</v>
      </c>
      <c r="H936" s="14" t="s">
        <v>10</v>
      </c>
    </row>
    <row r="937" spans="1:8" s="6" customFormat="1" ht="47.25" x14ac:dyDescent="0.2">
      <c r="A937" s="17" t="s">
        <v>2647</v>
      </c>
      <c r="B937" s="17" t="s">
        <v>1836</v>
      </c>
      <c r="C937" s="14" t="s">
        <v>46</v>
      </c>
      <c r="D937" s="18" t="s">
        <v>135</v>
      </c>
      <c r="E937" s="18">
        <v>6500000</v>
      </c>
      <c r="F937" s="19">
        <v>639150200</v>
      </c>
      <c r="G937" s="19">
        <v>5.5272242190734774E-2</v>
      </c>
      <c r="H937" s="14" t="s">
        <v>10</v>
      </c>
    </row>
    <row r="938" spans="1:8" s="6" customFormat="1" ht="47.25" x14ac:dyDescent="0.2">
      <c r="A938" s="17" t="s">
        <v>1837</v>
      </c>
      <c r="B938" s="17" t="s">
        <v>1838</v>
      </c>
      <c r="C938" s="14" t="s">
        <v>46</v>
      </c>
      <c r="D938" s="18" t="s">
        <v>135</v>
      </c>
      <c r="E938" s="18">
        <v>6000000</v>
      </c>
      <c r="F938" s="19">
        <v>587091600</v>
      </c>
      <c r="G938" s="19">
        <v>5.0775283144342591E-2</v>
      </c>
      <c r="H938" s="14" t="s">
        <v>10</v>
      </c>
    </row>
    <row r="939" spans="1:8" s="6" customFormat="1" ht="47.25" x14ac:dyDescent="0.2">
      <c r="A939" s="17" t="s">
        <v>1839</v>
      </c>
      <c r="B939" s="17" t="s">
        <v>1840</v>
      </c>
      <c r="C939" s="14" t="s">
        <v>46</v>
      </c>
      <c r="D939" s="18" t="s">
        <v>135</v>
      </c>
      <c r="E939" s="18">
        <v>5000000</v>
      </c>
      <c r="F939" s="19">
        <v>480680000</v>
      </c>
      <c r="G939" s="19">
        <v>4.1583168733638744E-2</v>
      </c>
      <c r="H939" s="14" t="s">
        <v>10</v>
      </c>
    </row>
    <row r="940" spans="1:8" s="6" customFormat="1" ht="47.25" x14ac:dyDescent="0.2">
      <c r="A940" s="17" t="s">
        <v>1841</v>
      </c>
      <c r="B940" s="17" t="s">
        <v>1842</v>
      </c>
      <c r="C940" s="14" t="s">
        <v>46</v>
      </c>
      <c r="D940" s="18" t="s">
        <v>135</v>
      </c>
      <c r="E940" s="18">
        <v>4500000</v>
      </c>
      <c r="F940" s="19">
        <v>455438700</v>
      </c>
      <c r="G940" s="19">
        <v>3.9402758726882911E-2</v>
      </c>
      <c r="H940" s="14" t="s">
        <v>10</v>
      </c>
    </row>
    <row r="941" spans="1:8" s="6" customFormat="1" ht="47.25" x14ac:dyDescent="0.2">
      <c r="A941" s="17" t="s">
        <v>1843</v>
      </c>
      <c r="B941" s="17" t="s">
        <v>1844</v>
      </c>
      <c r="C941" s="14" t="s">
        <v>46</v>
      </c>
      <c r="D941" s="18" t="s">
        <v>135</v>
      </c>
      <c r="E941" s="18">
        <v>4100000</v>
      </c>
      <c r="F941" s="19">
        <v>409569090</v>
      </c>
      <c r="G941" s="19">
        <v>3.5440420945152672E-2</v>
      </c>
      <c r="H941" s="14" t="s">
        <v>10</v>
      </c>
    </row>
    <row r="942" spans="1:8" s="6" customFormat="1" ht="47.25" x14ac:dyDescent="0.2">
      <c r="A942" s="17" t="s">
        <v>1845</v>
      </c>
      <c r="B942" s="17" t="s">
        <v>1846</v>
      </c>
      <c r="C942" s="14" t="s">
        <v>46</v>
      </c>
      <c r="D942" s="18" t="s">
        <v>135</v>
      </c>
      <c r="E942" s="18">
        <v>3900000</v>
      </c>
      <c r="F942" s="19">
        <v>399421620</v>
      </c>
      <c r="G942" s="19">
        <v>3.4563855747193201E-2</v>
      </c>
      <c r="H942" s="14" t="s">
        <v>10</v>
      </c>
    </row>
    <row r="943" spans="1:8" s="6" customFormat="1" ht="47.25" x14ac:dyDescent="0.2">
      <c r="A943" s="17" t="s">
        <v>1847</v>
      </c>
      <c r="B943" s="17" t="s">
        <v>1848</v>
      </c>
      <c r="C943" s="14" t="s">
        <v>46</v>
      </c>
      <c r="D943" s="18" t="s">
        <v>135</v>
      </c>
      <c r="E943" s="18">
        <v>4000000</v>
      </c>
      <c r="F943" s="19">
        <v>396403200</v>
      </c>
      <c r="G943" s="19">
        <v>3.4303116673825663E-2</v>
      </c>
      <c r="H943" s="14" t="s">
        <v>10</v>
      </c>
    </row>
    <row r="944" spans="1:8" s="6" customFormat="1" ht="47.25" x14ac:dyDescent="0.2">
      <c r="A944" s="17" t="s">
        <v>1849</v>
      </c>
      <c r="B944" s="17" t="s">
        <v>1850</v>
      </c>
      <c r="C944" s="14" t="s">
        <v>46</v>
      </c>
      <c r="D944" s="18" t="s">
        <v>135</v>
      </c>
      <c r="E944" s="18">
        <v>4000000</v>
      </c>
      <c r="F944" s="19">
        <v>388028800</v>
      </c>
      <c r="G944" s="19">
        <v>3.357971393464123E-2</v>
      </c>
      <c r="H944" s="14" t="s">
        <v>10</v>
      </c>
    </row>
    <row r="945" spans="1:8" s="6" customFormat="1" ht="47.25" x14ac:dyDescent="0.2">
      <c r="A945" s="17" t="s">
        <v>1851</v>
      </c>
      <c r="B945" s="17" t="s">
        <v>1852</v>
      </c>
      <c r="C945" s="14" t="s">
        <v>46</v>
      </c>
      <c r="D945" s="18" t="s">
        <v>135</v>
      </c>
      <c r="E945" s="18">
        <v>3000000</v>
      </c>
      <c r="F945" s="19">
        <v>292047300</v>
      </c>
      <c r="G945" s="19">
        <v>2.5288579046048528E-2</v>
      </c>
      <c r="H945" s="14" t="s">
        <v>10</v>
      </c>
    </row>
    <row r="946" spans="1:8" s="6" customFormat="1" ht="47.25" x14ac:dyDescent="0.2">
      <c r="A946" s="17" t="s">
        <v>1853</v>
      </c>
      <c r="B946" s="17" t="s">
        <v>1854</v>
      </c>
      <c r="C946" s="14" t="s">
        <v>46</v>
      </c>
      <c r="D946" s="18" t="s">
        <v>135</v>
      </c>
      <c r="E946" s="18">
        <v>2800000</v>
      </c>
      <c r="F946" s="19">
        <v>281004640</v>
      </c>
      <c r="G946" s="19">
        <v>2.4334684976994939E-2</v>
      </c>
      <c r="H946" s="14" t="s">
        <v>10</v>
      </c>
    </row>
    <row r="947" spans="1:8" s="6" customFormat="1" ht="47.25" x14ac:dyDescent="0.2">
      <c r="A947" s="17" t="s">
        <v>1855</v>
      </c>
      <c r="B947" s="17" t="s">
        <v>1856</v>
      </c>
      <c r="C947" s="14" t="s">
        <v>46</v>
      </c>
      <c r="D947" s="18" t="s">
        <v>135</v>
      </c>
      <c r="E947" s="18">
        <v>2500000</v>
      </c>
      <c r="F947" s="19">
        <v>249657000</v>
      </c>
      <c r="G947" s="19">
        <v>2.1626793230366224E-2</v>
      </c>
      <c r="H947" s="14" t="s">
        <v>10</v>
      </c>
    </row>
    <row r="948" spans="1:8" s="6" customFormat="1" ht="47.25" x14ac:dyDescent="0.2">
      <c r="A948" s="17" t="s">
        <v>1857</v>
      </c>
      <c r="B948" s="17" t="s">
        <v>1858</v>
      </c>
      <c r="C948" s="14" t="s">
        <v>46</v>
      </c>
      <c r="D948" s="18" t="s">
        <v>135</v>
      </c>
      <c r="E948" s="18">
        <v>2500000</v>
      </c>
      <c r="F948" s="19">
        <v>241764500</v>
      </c>
      <c r="G948" s="19">
        <v>2.0945018283025144E-2</v>
      </c>
      <c r="H948" s="14" t="s">
        <v>10</v>
      </c>
    </row>
    <row r="949" spans="1:8" s="6" customFormat="1" ht="47.25" x14ac:dyDescent="0.2">
      <c r="A949" s="17" t="s">
        <v>1859</v>
      </c>
      <c r="B949" s="17" t="s">
        <v>1860</v>
      </c>
      <c r="C949" s="14" t="s">
        <v>46</v>
      </c>
      <c r="D949" s="18" t="s">
        <v>135</v>
      </c>
      <c r="E949" s="18">
        <v>1700000</v>
      </c>
      <c r="F949" s="19">
        <v>169596760</v>
      </c>
      <c r="G949" s="19">
        <v>1.4710978734311205E-2</v>
      </c>
      <c r="H949" s="14" t="s">
        <v>10</v>
      </c>
    </row>
    <row r="950" spans="1:8" s="6" customFormat="1" ht="47.25" x14ac:dyDescent="0.2">
      <c r="A950" s="17" t="s">
        <v>1861</v>
      </c>
      <c r="B950" s="17" t="s">
        <v>1862</v>
      </c>
      <c r="C950" s="14" t="s">
        <v>46</v>
      </c>
      <c r="D950" s="18" t="s">
        <v>135</v>
      </c>
      <c r="E950" s="18">
        <v>1500000</v>
      </c>
      <c r="F950" s="19">
        <v>149231850</v>
      </c>
      <c r="G950" s="19">
        <v>1.2951804145415947E-2</v>
      </c>
      <c r="H950" s="14" t="s">
        <v>10</v>
      </c>
    </row>
    <row r="951" spans="1:8" s="6" customFormat="1" ht="47.25" x14ac:dyDescent="0.2">
      <c r="A951" s="17" t="s">
        <v>2648</v>
      </c>
      <c r="B951" s="17" t="s">
        <v>1863</v>
      </c>
      <c r="C951" s="14" t="s">
        <v>46</v>
      </c>
      <c r="D951" s="18" t="s">
        <v>135</v>
      </c>
      <c r="E951" s="18">
        <v>1000000</v>
      </c>
      <c r="F951" s="19">
        <v>99720200</v>
      </c>
      <c r="G951" s="19">
        <v>8.6748573514317875E-3</v>
      </c>
      <c r="H951" s="14" t="s">
        <v>10</v>
      </c>
    </row>
    <row r="952" spans="1:8" s="6" customFormat="1" ht="47.25" x14ac:dyDescent="0.2">
      <c r="A952" s="17" t="s">
        <v>2649</v>
      </c>
      <c r="B952" s="17" t="s">
        <v>1864</v>
      </c>
      <c r="C952" s="14" t="s">
        <v>46</v>
      </c>
      <c r="D952" s="18" t="s">
        <v>135</v>
      </c>
      <c r="E952" s="18">
        <v>1000000</v>
      </c>
      <c r="F952" s="19">
        <v>99431200</v>
      </c>
      <c r="G952" s="19">
        <v>8.6498927698946855E-3</v>
      </c>
      <c r="H952" s="14" t="s">
        <v>1865</v>
      </c>
    </row>
    <row r="953" spans="1:8" s="6" customFormat="1" ht="47.25" x14ac:dyDescent="0.2">
      <c r="A953" s="17" t="s">
        <v>2650</v>
      </c>
      <c r="B953" s="17" t="s">
        <v>280</v>
      </c>
      <c r="C953" s="14" t="s">
        <v>46</v>
      </c>
      <c r="D953" s="18" t="s">
        <v>135</v>
      </c>
      <c r="E953" s="18">
        <v>1000000</v>
      </c>
      <c r="F953" s="19">
        <v>95852200</v>
      </c>
      <c r="G953" s="19">
        <v>8.3407293189559813E-3</v>
      </c>
      <c r="H953" s="14" t="s">
        <v>10</v>
      </c>
    </row>
    <row r="954" spans="1:8" s="6" customFormat="1" ht="47.25" x14ac:dyDescent="0.2">
      <c r="A954" s="17" t="s">
        <v>2651</v>
      </c>
      <c r="B954" s="17" t="s">
        <v>276</v>
      </c>
      <c r="C954" s="14" t="s">
        <v>52</v>
      </c>
      <c r="D954" s="18" t="s">
        <v>135</v>
      </c>
      <c r="E954" s="18">
        <v>16200000</v>
      </c>
      <c r="F954" s="19">
        <v>1649166480</v>
      </c>
      <c r="G954" s="19">
        <v>0.14252010992727374</v>
      </c>
      <c r="H954" s="14" t="s">
        <v>10</v>
      </c>
    </row>
    <row r="955" spans="1:8" s="6" customFormat="1" ht="47.25" x14ac:dyDescent="0.2">
      <c r="A955" s="17" t="s">
        <v>2652</v>
      </c>
      <c r="B955" s="17" t="s">
        <v>278</v>
      </c>
      <c r="C955" s="14" t="s">
        <v>52</v>
      </c>
      <c r="D955" s="18" t="s">
        <v>135</v>
      </c>
      <c r="E955" s="18">
        <v>12000000</v>
      </c>
      <c r="F955" s="19">
        <v>1165372800</v>
      </c>
      <c r="G955" s="19">
        <v>0.10072873701552873</v>
      </c>
      <c r="H955" s="14" t="s">
        <v>10</v>
      </c>
    </row>
    <row r="956" spans="1:8" s="6" customFormat="1" ht="47.25" x14ac:dyDescent="0.2">
      <c r="A956" s="17" t="s">
        <v>2653</v>
      </c>
      <c r="B956" s="17" t="s">
        <v>275</v>
      </c>
      <c r="C956" s="14" t="s">
        <v>52</v>
      </c>
      <c r="D956" s="18" t="s">
        <v>135</v>
      </c>
      <c r="E956" s="18">
        <v>9490000</v>
      </c>
      <c r="F956" s="19">
        <v>965003936</v>
      </c>
      <c r="G956" s="19">
        <v>8.3420346555928851E-2</v>
      </c>
      <c r="H956" s="14" t="s">
        <v>10</v>
      </c>
    </row>
    <row r="957" spans="1:8" s="6" customFormat="1" ht="47.25" x14ac:dyDescent="0.2">
      <c r="A957" s="17" t="s">
        <v>2654</v>
      </c>
      <c r="B957" s="17" t="s">
        <v>1867</v>
      </c>
      <c r="C957" s="14" t="s">
        <v>52</v>
      </c>
      <c r="D957" s="18" t="s">
        <v>135</v>
      </c>
      <c r="E957" s="18">
        <v>8500000</v>
      </c>
      <c r="F957" s="19">
        <v>844982450</v>
      </c>
      <c r="G957" s="19">
        <v>7.3052574329454584E-2</v>
      </c>
      <c r="H957" s="14" t="s">
        <v>10</v>
      </c>
    </row>
    <row r="958" spans="1:8" s="6" customFormat="1" ht="47.25" x14ac:dyDescent="0.2">
      <c r="A958" s="17" t="s">
        <v>2655</v>
      </c>
      <c r="B958" s="17" t="s">
        <v>1868</v>
      </c>
      <c r="C958" s="14" t="s">
        <v>52</v>
      </c>
      <c r="D958" s="18" t="s">
        <v>135</v>
      </c>
      <c r="E958" s="18">
        <v>7480000</v>
      </c>
      <c r="F958" s="19">
        <v>747498092</v>
      </c>
      <c r="G958" s="19">
        <v>6.4631618606676128E-2</v>
      </c>
      <c r="H958" s="14" t="s">
        <v>10</v>
      </c>
    </row>
    <row r="959" spans="1:8" s="6" customFormat="1" ht="47.25" x14ac:dyDescent="0.2">
      <c r="A959" s="17" t="s">
        <v>2656</v>
      </c>
      <c r="B959" s="17" t="s">
        <v>1869</v>
      </c>
      <c r="C959" s="14" t="s">
        <v>52</v>
      </c>
      <c r="D959" s="18" t="s">
        <v>135</v>
      </c>
      <c r="E959" s="18">
        <v>6000000</v>
      </c>
      <c r="F959" s="19">
        <v>596898600</v>
      </c>
      <c r="G959" s="19">
        <v>5.1622437646537581E-2</v>
      </c>
      <c r="H959" s="14" t="s">
        <v>10</v>
      </c>
    </row>
    <row r="960" spans="1:8" s="6" customFormat="1" ht="47.25" x14ac:dyDescent="0.2">
      <c r="A960" s="17" t="s">
        <v>2657</v>
      </c>
      <c r="B960" s="17" t="s">
        <v>1870</v>
      </c>
      <c r="C960" s="14" t="s">
        <v>52</v>
      </c>
      <c r="D960" s="18" t="s">
        <v>135</v>
      </c>
      <c r="E960" s="18">
        <v>5300000</v>
      </c>
      <c r="F960" s="19">
        <v>529829340</v>
      </c>
      <c r="G960" s="19">
        <v>4.582881823510835E-2</v>
      </c>
      <c r="H960" s="14" t="s">
        <v>10</v>
      </c>
    </row>
    <row r="961" spans="1:8" s="6" customFormat="1" ht="47.25" x14ac:dyDescent="0.2">
      <c r="A961" s="17" t="s">
        <v>2658</v>
      </c>
      <c r="B961" s="17" t="s">
        <v>273</v>
      </c>
      <c r="C961" s="14" t="s">
        <v>52</v>
      </c>
      <c r="D961" s="18" t="s">
        <v>135</v>
      </c>
      <c r="E961" s="18">
        <v>5000000</v>
      </c>
      <c r="F961" s="19">
        <v>508403500</v>
      </c>
      <c r="G961" s="19">
        <v>4.3977997717181402E-2</v>
      </c>
      <c r="H961" s="14" t="s">
        <v>10</v>
      </c>
    </row>
    <row r="962" spans="1:8" s="6" customFormat="1" ht="47.25" x14ac:dyDescent="0.2">
      <c r="A962" s="17" t="s">
        <v>2659</v>
      </c>
      <c r="B962" s="17" t="s">
        <v>1871</v>
      </c>
      <c r="C962" s="14" t="s">
        <v>52</v>
      </c>
      <c r="D962" s="18" t="s">
        <v>135</v>
      </c>
      <c r="E962" s="18">
        <v>4900000</v>
      </c>
      <c r="F962" s="19">
        <v>501128390</v>
      </c>
      <c r="G962" s="19">
        <v>4.3349554544910185E-2</v>
      </c>
      <c r="H962" s="14" t="s">
        <v>10</v>
      </c>
    </row>
    <row r="963" spans="1:8" s="6" customFormat="1" ht="47.25" x14ac:dyDescent="0.2">
      <c r="A963" s="17" t="s">
        <v>2660</v>
      </c>
      <c r="B963" s="17" t="s">
        <v>279</v>
      </c>
      <c r="C963" s="14" t="s">
        <v>52</v>
      </c>
      <c r="D963" s="18" t="s">
        <v>135</v>
      </c>
      <c r="E963" s="18">
        <v>5000000</v>
      </c>
      <c r="F963" s="19">
        <v>494721500</v>
      </c>
      <c r="G963" s="19">
        <v>4.2796110504065073E-2</v>
      </c>
      <c r="H963" s="14" t="s">
        <v>10</v>
      </c>
    </row>
    <row r="964" spans="1:8" s="6" customFormat="1" ht="47.25" x14ac:dyDescent="0.2">
      <c r="A964" s="17" t="s">
        <v>2661</v>
      </c>
      <c r="B964" s="17" t="s">
        <v>1872</v>
      </c>
      <c r="C964" s="14" t="s">
        <v>52</v>
      </c>
      <c r="D964" s="18" t="s">
        <v>135</v>
      </c>
      <c r="E964" s="18">
        <v>2500000</v>
      </c>
      <c r="F964" s="19">
        <v>249032250</v>
      </c>
      <c r="G964" s="19">
        <v>2.1572825679102198E-2</v>
      </c>
      <c r="H964" s="14" t="s">
        <v>10</v>
      </c>
    </row>
    <row r="965" spans="1:8" s="6" customFormat="1" ht="47.25" x14ac:dyDescent="0.2">
      <c r="A965" s="17" t="s">
        <v>2662</v>
      </c>
      <c r="B965" s="17" t="s">
        <v>272</v>
      </c>
      <c r="C965" s="14" t="s">
        <v>52</v>
      </c>
      <c r="D965" s="18" t="s">
        <v>135</v>
      </c>
      <c r="E965" s="18">
        <v>2000000</v>
      </c>
      <c r="F965" s="19">
        <v>199311600</v>
      </c>
      <c r="G965" s="19">
        <v>1.7277824914387053E-2</v>
      </c>
      <c r="H965" s="14" t="s">
        <v>10</v>
      </c>
    </row>
    <row r="966" spans="1:8" s="6" customFormat="1" ht="47.25" x14ac:dyDescent="0.2">
      <c r="A966" s="17" t="s">
        <v>2663</v>
      </c>
      <c r="B966" s="17" t="s">
        <v>271</v>
      </c>
      <c r="C966" s="14" t="s">
        <v>52</v>
      </c>
      <c r="D966" s="18" t="s">
        <v>135</v>
      </c>
      <c r="E966" s="18">
        <v>1900000</v>
      </c>
      <c r="F966" s="19">
        <v>190192280</v>
      </c>
      <c r="G966" s="19">
        <v>1.6490074022681451E-2</v>
      </c>
      <c r="H966" s="14" t="s">
        <v>10</v>
      </c>
    </row>
    <row r="967" spans="1:8" s="6" customFormat="1" ht="47.25" x14ac:dyDescent="0.2">
      <c r="A967" s="17" t="s">
        <v>2664</v>
      </c>
      <c r="B967" s="17" t="s">
        <v>1873</v>
      </c>
      <c r="C967" s="14" t="s">
        <v>52</v>
      </c>
      <c r="D967" s="18" t="s">
        <v>135</v>
      </c>
      <c r="E967" s="18">
        <v>1800000</v>
      </c>
      <c r="F967" s="19">
        <v>180082440</v>
      </c>
      <c r="G967" s="19">
        <v>1.5616759403279902E-2</v>
      </c>
      <c r="H967" s="14" t="s">
        <v>10</v>
      </c>
    </row>
    <row r="968" spans="1:8" s="6" customFormat="1" ht="47.25" x14ac:dyDescent="0.2">
      <c r="A968" s="17" t="s">
        <v>2665</v>
      </c>
      <c r="B968" s="17" t="s">
        <v>1874</v>
      </c>
      <c r="C968" s="14" t="s">
        <v>52</v>
      </c>
      <c r="D968" s="18" t="s">
        <v>135</v>
      </c>
      <c r="E968" s="18">
        <v>1500000</v>
      </c>
      <c r="F968" s="19">
        <v>149809500</v>
      </c>
      <c r="G968" s="19">
        <v>1.3001703074567874E-2</v>
      </c>
      <c r="H968" s="14" t="s">
        <v>10</v>
      </c>
    </row>
    <row r="969" spans="1:8" s="6" customFormat="1" ht="47.25" x14ac:dyDescent="0.2">
      <c r="A969" s="17" t="s">
        <v>2666</v>
      </c>
      <c r="B969" s="17" t="s">
        <v>2667</v>
      </c>
      <c r="C969" s="14" t="s">
        <v>52</v>
      </c>
      <c r="D969" s="18" t="s">
        <v>135</v>
      </c>
      <c r="E969" s="18">
        <v>1500000</v>
      </c>
      <c r="F969" s="19">
        <v>148121400</v>
      </c>
      <c r="G969" s="19">
        <v>1.2855880548295276E-2</v>
      </c>
      <c r="H969" s="14" t="s">
        <v>10</v>
      </c>
    </row>
    <row r="970" spans="1:8" s="6" customFormat="1" ht="47.25" x14ac:dyDescent="0.2">
      <c r="A970" s="17" t="s">
        <v>2668</v>
      </c>
      <c r="B970" s="17" t="s">
        <v>1875</v>
      </c>
      <c r="C970" s="14" t="s">
        <v>52</v>
      </c>
      <c r="D970" s="18" t="s">
        <v>135</v>
      </c>
      <c r="E970" s="18">
        <v>1000000</v>
      </c>
      <c r="F970" s="19">
        <v>99883200</v>
      </c>
      <c r="G970" s="19">
        <v>8.6889377209492524E-3</v>
      </c>
      <c r="H970" s="14" t="s">
        <v>10</v>
      </c>
    </row>
    <row r="971" spans="1:8" s="6" customFormat="1" ht="47.25" x14ac:dyDescent="0.2">
      <c r="A971" s="17" t="s">
        <v>2669</v>
      </c>
      <c r="B971" s="17" t="s">
        <v>182</v>
      </c>
      <c r="C971" s="14" t="s">
        <v>52</v>
      </c>
      <c r="D971" s="18" t="s">
        <v>135</v>
      </c>
      <c r="E971" s="18">
        <v>1000000</v>
      </c>
      <c r="F971" s="19">
        <v>99285500</v>
      </c>
      <c r="G971" s="19">
        <v>8.6373068199640437E-3</v>
      </c>
      <c r="H971" s="14" t="s">
        <v>10</v>
      </c>
    </row>
    <row r="972" spans="1:8" s="6" customFormat="1" ht="47.25" x14ac:dyDescent="0.2">
      <c r="A972" s="17" t="s">
        <v>2670</v>
      </c>
      <c r="B972" s="17" t="s">
        <v>1876</v>
      </c>
      <c r="C972" s="14" t="s">
        <v>52</v>
      </c>
      <c r="D972" s="18" t="s">
        <v>135</v>
      </c>
      <c r="E972" s="18">
        <v>1000000</v>
      </c>
      <c r="F972" s="19">
        <v>98990200</v>
      </c>
      <c r="G972" s="19">
        <v>8.6117980278259589E-3</v>
      </c>
      <c r="H972" s="14" t="s">
        <v>10</v>
      </c>
    </row>
    <row r="973" spans="1:8" s="6" customFormat="1" ht="15.75" x14ac:dyDescent="0.2">
      <c r="A973" s="17" t="s">
        <v>2671</v>
      </c>
      <c r="B973" s="17" t="s">
        <v>1877</v>
      </c>
      <c r="C973" s="14" t="s">
        <v>48</v>
      </c>
      <c r="D973" s="18" t="s">
        <v>98</v>
      </c>
      <c r="E973" s="18">
        <v>11000000</v>
      </c>
      <c r="F973" s="19">
        <v>1070976500</v>
      </c>
      <c r="G973" s="19">
        <v>9.2574535880059261E-2</v>
      </c>
      <c r="H973" s="14" t="s">
        <v>10</v>
      </c>
    </row>
    <row r="974" spans="1:8" s="6" customFormat="1" ht="15.75" x14ac:dyDescent="0.2">
      <c r="A974" s="17" t="s">
        <v>2672</v>
      </c>
      <c r="B974" s="17" t="s">
        <v>1878</v>
      </c>
      <c r="C974" s="14" t="s">
        <v>48</v>
      </c>
      <c r="D974" s="18" t="s">
        <v>98</v>
      </c>
      <c r="E974" s="18">
        <v>10000000</v>
      </c>
      <c r="F974" s="19">
        <v>997169000</v>
      </c>
      <c r="G974" s="19">
        <v>8.6198849541652314E-2</v>
      </c>
      <c r="H974" s="14" t="s">
        <v>10</v>
      </c>
    </row>
    <row r="975" spans="1:8" s="6" customFormat="1" ht="15.75" x14ac:dyDescent="0.2">
      <c r="A975" s="17" t="s">
        <v>2673</v>
      </c>
      <c r="B975" s="17" t="s">
        <v>268</v>
      </c>
      <c r="C975" s="14" t="s">
        <v>48</v>
      </c>
      <c r="D975" s="18" t="s">
        <v>98</v>
      </c>
      <c r="E975" s="18">
        <v>8500000</v>
      </c>
      <c r="F975" s="19">
        <v>849031850</v>
      </c>
      <c r="G975" s="19">
        <v>7.3402372171933253E-2</v>
      </c>
      <c r="H975" s="14" t="s">
        <v>10</v>
      </c>
    </row>
    <row r="976" spans="1:8" s="6" customFormat="1" ht="15.75" x14ac:dyDescent="0.2">
      <c r="A976" s="17" t="s">
        <v>2674</v>
      </c>
      <c r="B976" s="17" t="s">
        <v>1879</v>
      </c>
      <c r="C976" s="14" t="s">
        <v>48</v>
      </c>
      <c r="D976" s="18" t="s">
        <v>98</v>
      </c>
      <c r="E976" s="18">
        <v>7000000</v>
      </c>
      <c r="F976" s="19">
        <v>691889100</v>
      </c>
      <c r="G976" s="19">
        <v>5.9827967343769495E-2</v>
      </c>
      <c r="H976" s="14" t="s">
        <v>261</v>
      </c>
    </row>
    <row r="977" spans="1:8" s="6" customFormat="1" ht="15.75" x14ac:dyDescent="0.2">
      <c r="A977" s="17" t="s">
        <v>2675</v>
      </c>
      <c r="B977" s="17" t="s">
        <v>269</v>
      </c>
      <c r="C977" s="14" t="s">
        <v>48</v>
      </c>
      <c r="D977" s="18" t="s">
        <v>98</v>
      </c>
      <c r="E977" s="18">
        <v>6500000</v>
      </c>
      <c r="F977" s="19">
        <v>654917900</v>
      </c>
      <c r="G977" s="19">
        <v>5.6634297665830113E-2</v>
      </c>
      <c r="H977" s="14" t="s">
        <v>10</v>
      </c>
    </row>
    <row r="978" spans="1:8" s="6" customFormat="1" ht="15.75" x14ac:dyDescent="0.2">
      <c r="A978" s="17" t="s">
        <v>2676</v>
      </c>
      <c r="B978" s="17" t="s">
        <v>1880</v>
      </c>
      <c r="C978" s="14" t="s">
        <v>48</v>
      </c>
      <c r="D978" s="18" t="s">
        <v>98</v>
      </c>
      <c r="E978" s="18">
        <v>6500000</v>
      </c>
      <c r="F978" s="19">
        <v>646698000</v>
      </c>
      <c r="G978" s="19">
        <v>5.5924241043764991E-2</v>
      </c>
      <c r="H978" s="14" t="s">
        <v>10</v>
      </c>
    </row>
    <row r="979" spans="1:8" s="6" customFormat="1" ht="15.75" x14ac:dyDescent="0.2">
      <c r="A979" s="17" t="s">
        <v>2677</v>
      </c>
      <c r="B979" s="17" t="s">
        <v>1881</v>
      </c>
      <c r="C979" s="14" t="s">
        <v>48</v>
      </c>
      <c r="D979" s="18" t="s">
        <v>98</v>
      </c>
      <c r="E979" s="18">
        <v>6000000</v>
      </c>
      <c r="F979" s="19">
        <v>584552400</v>
      </c>
      <c r="G979" s="19">
        <v>5.0555940357356402E-2</v>
      </c>
      <c r="H979" s="14" t="s">
        <v>261</v>
      </c>
    </row>
    <row r="980" spans="1:8" s="6" customFormat="1" ht="15.75" x14ac:dyDescent="0.2">
      <c r="A980" s="17" t="s">
        <v>2678</v>
      </c>
      <c r="B980" s="17" t="s">
        <v>1882</v>
      </c>
      <c r="C980" s="14" t="s">
        <v>48</v>
      </c>
      <c r="D980" s="18" t="s">
        <v>98</v>
      </c>
      <c r="E980" s="18">
        <v>5900000</v>
      </c>
      <c r="F980" s="19">
        <v>580208950</v>
      </c>
      <c r="G980" s="19">
        <v>5.0180741701033482E-2</v>
      </c>
      <c r="H980" s="14" t="s">
        <v>261</v>
      </c>
    </row>
    <row r="981" spans="1:8" s="6" customFormat="1" ht="15.75" x14ac:dyDescent="0.2">
      <c r="A981" s="17" t="s">
        <v>2679</v>
      </c>
      <c r="B981" s="17" t="s">
        <v>1883</v>
      </c>
      <c r="C981" s="14" t="s">
        <v>48</v>
      </c>
      <c r="D981" s="18" t="s">
        <v>98</v>
      </c>
      <c r="E981" s="18">
        <v>5000000</v>
      </c>
      <c r="F981" s="19">
        <v>502069000</v>
      </c>
      <c r="G981" s="19">
        <v>4.3430806915289472E-2</v>
      </c>
      <c r="H981" s="14" t="s">
        <v>261</v>
      </c>
    </row>
    <row r="982" spans="1:8" s="6" customFormat="1" ht="15.75" x14ac:dyDescent="0.2">
      <c r="A982" s="17" t="s">
        <v>2680</v>
      </c>
      <c r="B982" s="17" t="s">
        <v>1884</v>
      </c>
      <c r="C982" s="14" t="s">
        <v>48</v>
      </c>
      <c r="D982" s="18" t="s">
        <v>98</v>
      </c>
      <c r="E982" s="18">
        <v>5000000</v>
      </c>
      <c r="F982" s="19">
        <v>485809500</v>
      </c>
      <c r="G982" s="19">
        <v>4.202626846026352E-2</v>
      </c>
      <c r="H982" s="14" t="s">
        <v>10</v>
      </c>
    </row>
    <row r="983" spans="1:8" s="6" customFormat="1" ht="15.75" x14ac:dyDescent="0.2">
      <c r="A983" s="17" t="s">
        <v>2681</v>
      </c>
      <c r="B983" s="17" t="s">
        <v>1886</v>
      </c>
      <c r="C983" s="14" t="s">
        <v>48</v>
      </c>
      <c r="D983" s="18" t="s">
        <v>98</v>
      </c>
      <c r="E983" s="18">
        <v>4500000</v>
      </c>
      <c r="F983" s="19">
        <v>448339500</v>
      </c>
      <c r="G983" s="19">
        <v>3.8789511123947996E-2</v>
      </c>
      <c r="H983" s="14" t="s">
        <v>10</v>
      </c>
    </row>
    <row r="984" spans="1:8" s="6" customFormat="1" ht="15.75" x14ac:dyDescent="0.2">
      <c r="A984" s="17" t="s">
        <v>2682</v>
      </c>
      <c r="B984" s="17" t="s">
        <v>1887</v>
      </c>
      <c r="C984" s="14" t="s">
        <v>48</v>
      </c>
      <c r="D984" s="18" t="s">
        <v>98</v>
      </c>
      <c r="E984" s="18">
        <v>4500000</v>
      </c>
      <c r="F984" s="19">
        <v>448217100</v>
      </c>
      <c r="G984" s="19">
        <v>3.8778937889414639E-2</v>
      </c>
      <c r="H984" s="14" t="s">
        <v>10</v>
      </c>
    </row>
    <row r="985" spans="1:8" s="6" customFormat="1" ht="15.75" x14ac:dyDescent="0.2">
      <c r="A985" s="17" t="s">
        <v>2683</v>
      </c>
      <c r="B985" s="17" t="s">
        <v>884</v>
      </c>
      <c r="C985" s="14" t="s">
        <v>48</v>
      </c>
      <c r="D985" s="18" t="s">
        <v>98</v>
      </c>
      <c r="E985" s="18">
        <v>4400000</v>
      </c>
      <c r="F985" s="19">
        <v>436813960</v>
      </c>
      <c r="G985" s="19">
        <v>3.7793904608068682E-2</v>
      </c>
      <c r="H985" s="14" t="s">
        <v>10</v>
      </c>
    </row>
    <row r="986" spans="1:8" s="6" customFormat="1" ht="15.75" x14ac:dyDescent="0.2">
      <c r="A986" s="17" t="s">
        <v>1888</v>
      </c>
      <c r="B986" s="17" t="s">
        <v>1889</v>
      </c>
      <c r="C986" s="14" t="s">
        <v>48</v>
      </c>
      <c r="D986" s="18" t="s">
        <v>98</v>
      </c>
      <c r="E986" s="18">
        <v>4000000</v>
      </c>
      <c r="F986" s="19">
        <v>405644800</v>
      </c>
      <c r="G986" s="19">
        <v>3.5101430434148415E-2</v>
      </c>
      <c r="H986" s="14" t="s">
        <v>10</v>
      </c>
    </row>
    <row r="987" spans="1:8" s="6" customFormat="1" ht="15.75" x14ac:dyDescent="0.2">
      <c r="A987" s="17" t="s">
        <v>1890</v>
      </c>
      <c r="B987" s="17" t="s">
        <v>1891</v>
      </c>
      <c r="C987" s="14" t="s">
        <v>48</v>
      </c>
      <c r="D987" s="18" t="s">
        <v>98</v>
      </c>
      <c r="E987" s="18">
        <v>4000000</v>
      </c>
      <c r="F987" s="19">
        <v>398839600</v>
      </c>
      <c r="G987" s="19">
        <v>3.4513579325925983E-2</v>
      </c>
      <c r="H987" s="14" t="s">
        <v>10</v>
      </c>
    </row>
    <row r="988" spans="1:8" s="6" customFormat="1" ht="15.75" x14ac:dyDescent="0.2">
      <c r="A988" s="17" t="s">
        <v>1892</v>
      </c>
      <c r="B988" s="17" t="s">
        <v>1893</v>
      </c>
      <c r="C988" s="14" t="s">
        <v>48</v>
      </c>
      <c r="D988" s="18" t="s">
        <v>98</v>
      </c>
      <c r="E988" s="18">
        <v>4000000</v>
      </c>
      <c r="F988" s="19">
        <v>392896400</v>
      </c>
      <c r="G988" s="19">
        <v>3.4000190049139477E-2</v>
      </c>
      <c r="H988" s="14" t="s">
        <v>10</v>
      </c>
    </row>
    <row r="989" spans="1:8" s="6" customFormat="1" ht="15.75" x14ac:dyDescent="0.2">
      <c r="A989" s="17" t="s">
        <v>1894</v>
      </c>
      <c r="B989" s="17" t="s">
        <v>1895</v>
      </c>
      <c r="C989" s="14" t="s">
        <v>48</v>
      </c>
      <c r="D989" s="18" t="s">
        <v>98</v>
      </c>
      <c r="E989" s="18">
        <v>3500000</v>
      </c>
      <c r="F989" s="19">
        <v>347786600</v>
      </c>
      <c r="G989" s="19">
        <v>3.0103486657366701E-2</v>
      </c>
      <c r="H989" s="14" t="s">
        <v>261</v>
      </c>
    </row>
    <row r="990" spans="1:8" s="6" customFormat="1" ht="15.75" x14ac:dyDescent="0.2">
      <c r="A990" s="17" t="s">
        <v>1896</v>
      </c>
      <c r="B990" s="17" t="s">
        <v>260</v>
      </c>
      <c r="C990" s="14" t="s">
        <v>48</v>
      </c>
      <c r="D990" s="18" t="s">
        <v>98</v>
      </c>
      <c r="E990" s="18">
        <v>3300000</v>
      </c>
      <c r="F990" s="19">
        <v>329987790</v>
      </c>
      <c r="G990" s="19">
        <v>2.8565978548341184E-2</v>
      </c>
      <c r="H990" s="14" t="s">
        <v>10</v>
      </c>
    </row>
    <row r="991" spans="1:8" s="6" customFormat="1" ht="15.75" x14ac:dyDescent="0.2">
      <c r="A991" s="17" t="s">
        <v>1897</v>
      </c>
      <c r="B991" s="17" t="s">
        <v>1898</v>
      </c>
      <c r="C991" s="14" t="s">
        <v>48</v>
      </c>
      <c r="D991" s="18" t="s">
        <v>98</v>
      </c>
      <c r="E991" s="18">
        <v>3000000</v>
      </c>
      <c r="F991" s="19">
        <v>292650600</v>
      </c>
      <c r="G991" s="19">
        <v>2.5340693689790163E-2</v>
      </c>
      <c r="H991" s="14" t="s">
        <v>10</v>
      </c>
    </row>
    <row r="992" spans="1:8" s="6" customFormat="1" ht="15.75" x14ac:dyDescent="0.2">
      <c r="A992" s="17" t="s">
        <v>1899</v>
      </c>
      <c r="B992" s="17" t="s">
        <v>1900</v>
      </c>
      <c r="C992" s="14" t="s">
        <v>48</v>
      </c>
      <c r="D992" s="18" t="s">
        <v>98</v>
      </c>
      <c r="E992" s="18">
        <v>2500000</v>
      </c>
      <c r="F992" s="19">
        <v>253596500.00000003</v>
      </c>
      <c r="G992" s="19">
        <v>2.1967097621250001E-2</v>
      </c>
      <c r="H992" s="14" t="s">
        <v>10</v>
      </c>
    </row>
    <row r="993" spans="1:8" s="6" customFormat="1" ht="15.75" x14ac:dyDescent="0.2">
      <c r="A993" s="17" t="s">
        <v>1901</v>
      </c>
      <c r="B993" s="17" t="s">
        <v>1902</v>
      </c>
      <c r="C993" s="14" t="s">
        <v>48</v>
      </c>
      <c r="D993" s="18" t="s">
        <v>98</v>
      </c>
      <c r="E993" s="18">
        <v>2500000</v>
      </c>
      <c r="F993" s="19">
        <v>251508249.99999997</v>
      </c>
      <c r="G993" s="19">
        <v>2.1786709083551545E-2</v>
      </c>
      <c r="H993" s="14" t="s">
        <v>261</v>
      </c>
    </row>
    <row r="994" spans="1:8" s="6" customFormat="1" ht="15.75" x14ac:dyDescent="0.2">
      <c r="A994" s="17" t="s">
        <v>1903</v>
      </c>
      <c r="B994" s="17" t="s">
        <v>1904</v>
      </c>
      <c r="C994" s="14" t="s">
        <v>48</v>
      </c>
      <c r="D994" s="18" t="s">
        <v>98</v>
      </c>
      <c r="E994" s="18">
        <v>2500000</v>
      </c>
      <c r="F994" s="19">
        <v>250194250</v>
      </c>
      <c r="G994" s="19">
        <v>2.1673202301061061E-2</v>
      </c>
      <c r="H994" s="14" t="s">
        <v>10</v>
      </c>
    </row>
    <row r="995" spans="1:8" s="6" customFormat="1" ht="15.75" x14ac:dyDescent="0.2">
      <c r="A995" s="17" t="s">
        <v>1905</v>
      </c>
      <c r="B995" s="17" t="s">
        <v>1906</v>
      </c>
      <c r="C995" s="14" t="s">
        <v>48</v>
      </c>
      <c r="D995" s="18" t="s">
        <v>98</v>
      </c>
      <c r="E995" s="18">
        <v>2500000</v>
      </c>
      <c r="F995" s="19">
        <v>249076750</v>
      </c>
      <c r="G995" s="19">
        <v>2.15766697063631E-2</v>
      </c>
      <c r="H995" s="14" t="s">
        <v>10</v>
      </c>
    </row>
    <row r="996" spans="1:8" s="6" customFormat="1" ht="15.75" x14ac:dyDescent="0.2">
      <c r="A996" s="17" t="s">
        <v>1907</v>
      </c>
      <c r="B996" s="17" t="s">
        <v>1908</v>
      </c>
      <c r="C996" s="14" t="s">
        <v>48</v>
      </c>
      <c r="D996" s="18" t="s">
        <v>98</v>
      </c>
      <c r="E996" s="18">
        <v>2500000</v>
      </c>
      <c r="F996" s="19">
        <v>248585500</v>
      </c>
      <c r="G996" s="19">
        <v>2.1534234236881781E-2</v>
      </c>
      <c r="H996" s="14" t="s">
        <v>10</v>
      </c>
    </row>
    <row r="997" spans="1:8" s="6" customFormat="1" ht="15.75" x14ac:dyDescent="0.2">
      <c r="A997" s="17" t="s">
        <v>1909</v>
      </c>
      <c r="B997" s="17" t="s">
        <v>1910</v>
      </c>
      <c r="C997" s="14" t="s">
        <v>48</v>
      </c>
      <c r="D997" s="18" t="s">
        <v>98</v>
      </c>
      <c r="E997" s="18">
        <v>2500000</v>
      </c>
      <c r="F997" s="19">
        <v>248538250</v>
      </c>
      <c r="G997" s="19">
        <v>2.1530152657374419E-2</v>
      </c>
      <c r="H997" s="14" t="s">
        <v>10</v>
      </c>
    </row>
    <row r="998" spans="1:8" s="6" customFormat="1" ht="15.75" x14ac:dyDescent="0.2">
      <c r="A998" s="17" t="s">
        <v>1911</v>
      </c>
      <c r="B998" s="17" t="s">
        <v>264</v>
      </c>
      <c r="C998" s="14" t="s">
        <v>48</v>
      </c>
      <c r="D998" s="18" t="s">
        <v>98</v>
      </c>
      <c r="E998" s="18">
        <v>2500000</v>
      </c>
      <c r="F998" s="19">
        <v>242936500</v>
      </c>
      <c r="G998" s="19">
        <v>2.1046258731334772E-2</v>
      </c>
      <c r="H998" s="14" t="s">
        <v>10</v>
      </c>
    </row>
    <row r="999" spans="1:8" s="6" customFormat="1" ht="15.75" x14ac:dyDescent="0.2">
      <c r="A999" s="17" t="s">
        <v>1912</v>
      </c>
      <c r="B999" s="17" t="s">
        <v>1913</v>
      </c>
      <c r="C999" s="14" t="s">
        <v>48</v>
      </c>
      <c r="D999" s="18" t="s">
        <v>98</v>
      </c>
      <c r="E999" s="18">
        <v>2500000</v>
      </c>
      <c r="F999" s="19">
        <v>242042250</v>
      </c>
      <c r="G999" s="19">
        <v>2.0969011059917636E-2</v>
      </c>
      <c r="H999" s="14" t="s">
        <v>261</v>
      </c>
    </row>
    <row r="1000" spans="1:8" s="6" customFormat="1" ht="15.75" x14ac:dyDescent="0.2">
      <c r="A1000" s="17" t="s">
        <v>1914</v>
      </c>
      <c r="B1000" s="17" t="s">
        <v>1915</v>
      </c>
      <c r="C1000" s="14" t="s">
        <v>48</v>
      </c>
      <c r="D1000" s="18" t="s">
        <v>98</v>
      </c>
      <c r="E1000" s="18">
        <v>2000000</v>
      </c>
      <c r="F1000" s="19">
        <v>203563600</v>
      </c>
      <c r="G1000" s="19">
        <v>1.7645123878732225E-2</v>
      </c>
      <c r="H1000" s="14" t="s">
        <v>10</v>
      </c>
    </row>
    <row r="1001" spans="1:8" s="6" customFormat="1" ht="15.75" x14ac:dyDescent="0.2">
      <c r="A1001" s="17" t="s">
        <v>1916</v>
      </c>
      <c r="B1001" s="17" t="s">
        <v>1917</v>
      </c>
      <c r="C1001" s="14" t="s">
        <v>48</v>
      </c>
      <c r="D1001" s="18" t="s">
        <v>98</v>
      </c>
      <c r="E1001" s="18">
        <v>2000000</v>
      </c>
      <c r="F1001" s="19">
        <v>200481200</v>
      </c>
      <c r="G1001" s="19">
        <v>1.7378858044372499E-2</v>
      </c>
      <c r="H1001" s="14" t="s">
        <v>261</v>
      </c>
    </row>
    <row r="1002" spans="1:8" s="6" customFormat="1" ht="15.75" x14ac:dyDescent="0.2">
      <c r="A1002" s="17" t="s">
        <v>1918</v>
      </c>
      <c r="B1002" s="17" t="s">
        <v>1919</v>
      </c>
      <c r="C1002" s="14" t="s">
        <v>48</v>
      </c>
      <c r="D1002" s="18" t="s">
        <v>98</v>
      </c>
      <c r="E1002" s="18">
        <v>2000000</v>
      </c>
      <c r="F1002" s="19">
        <v>199633800</v>
      </c>
      <c r="G1002" s="19">
        <v>1.7305657399408692E-2</v>
      </c>
      <c r="H1002" s="14" t="s">
        <v>10</v>
      </c>
    </row>
    <row r="1003" spans="1:8" s="6" customFormat="1" ht="15.75" x14ac:dyDescent="0.2">
      <c r="A1003" s="17" t="s">
        <v>1920</v>
      </c>
      <c r="B1003" s="17" t="s">
        <v>270</v>
      </c>
      <c r="C1003" s="14" t="s">
        <v>48</v>
      </c>
      <c r="D1003" s="18" t="s">
        <v>98</v>
      </c>
      <c r="E1003" s="18">
        <v>2000000</v>
      </c>
      <c r="F1003" s="19">
        <v>198665600</v>
      </c>
      <c r="G1003" s="19">
        <v>1.7222021732127651E-2</v>
      </c>
      <c r="H1003" s="14" t="s">
        <v>10</v>
      </c>
    </row>
    <row r="1004" spans="1:8" s="6" customFormat="1" ht="15.75" x14ac:dyDescent="0.2">
      <c r="A1004" s="17" t="s">
        <v>2684</v>
      </c>
      <c r="B1004" s="17" t="s">
        <v>1921</v>
      </c>
      <c r="C1004" s="14" t="s">
        <v>48</v>
      </c>
      <c r="D1004" s="18" t="s">
        <v>98</v>
      </c>
      <c r="E1004" s="18">
        <v>2000000</v>
      </c>
      <c r="F1004" s="19">
        <v>196671000</v>
      </c>
      <c r="G1004" s="19">
        <v>1.7049722928204111E-2</v>
      </c>
      <c r="H1004" s="14" t="s">
        <v>10</v>
      </c>
    </row>
    <row r="1005" spans="1:8" s="6" customFormat="1" ht="15.75" x14ac:dyDescent="0.2">
      <c r="A1005" s="17" t="s">
        <v>2685</v>
      </c>
      <c r="B1005" s="17" t="s">
        <v>266</v>
      </c>
      <c r="C1005" s="14" t="s">
        <v>48</v>
      </c>
      <c r="D1005" s="18" t="s">
        <v>98</v>
      </c>
      <c r="E1005" s="18">
        <v>2000000</v>
      </c>
      <c r="F1005" s="19">
        <v>196158200</v>
      </c>
      <c r="G1005" s="19">
        <v>1.7005425912936897E-2</v>
      </c>
      <c r="H1005" s="14" t="s">
        <v>10</v>
      </c>
    </row>
    <row r="1006" spans="1:8" s="6" customFormat="1" ht="15.75" x14ac:dyDescent="0.2">
      <c r="A1006" s="17" t="s">
        <v>1922</v>
      </c>
      <c r="B1006" s="17" t="s">
        <v>1923</v>
      </c>
      <c r="C1006" s="14" t="s">
        <v>48</v>
      </c>
      <c r="D1006" s="18" t="s">
        <v>98</v>
      </c>
      <c r="E1006" s="18">
        <v>2000000</v>
      </c>
      <c r="F1006" s="19">
        <v>195596000</v>
      </c>
      <c r="G1006" s="19">
        <v>1.6956861595496902E-2</v>
      </c>
      <c r="H1006" s="14" t="s">
        <v>10</v>
      </c>
    </row>
    <row r="1007" spans="1:8" s="6" customFormat="1" ht="31.5" x14ac:dyDescent="0.2">
      <c r="A1007" s="17" t="s">
        <v>1924</v>
      </c>
      <c r="B1007" s="17" t="s">
        <v>1925</v>
      </c>
      <c r="C1007" s="14" t="s">
        <v>48</v>
      </c>
      <c r="D1007" s="18" t="s">
        <v>98</v>
      </c>
      <c r="E1007" s="18">
        <v>2000000</v>
      </c>
      <c r="F1007" s="19">
        <v>194690400</v>
      </c>
      <c r="G1007" s="19">
        <v>1.6878633481171645E-2</v>
      </c>
      <c r="H1007" s="14" t="s">
        <v>10</v>
      </c>
    </row>
    <row r="1008" spans="1:8" s="6" customFormat="1" ht="15.75" x14ac:dyDescent="0.2">
      <c r="A1008" s="17" t="s">
        <v>1926</v>
      </c>
      <c r="B1008" s="17" t="s">
        <v>263</v>
      </c>
      <c r="C1008" s="14" t="s">
        <v>48</v>
      </c>
      <c r="D1008" s="18" t="s">
        <v>98</v>
      </c>
      <c r="E1008" s="18">
        <v>1700000</v>
      </c>
      <c r="F1008" s="19">
        <v>169962260</v>
      </c>
      <c r="G1008" s="19">
        <v>1.4742551587431658E-2</v>
      </c>
      <c r="H1008" s="14" t="s">
        <v>261</v>
      </c>
    </row>
    <row r="1009" spans="1:8" s="6" customFormat="1" ht="15.75" x14ac:dyDescent="0.2">
      <c r="A1009" s="17" t="s">
        <v>2686</v>
      </c>
      <c r="B1009" s="17" t="s">
        <v>262</v>
      </c>
      <c r="C1009" s="14" t="s">
        <v>48</v>
      </c>
      <c r="D1009" s="18" t="s">
        <v>98</v>
      </c>
      <c r="E1009" s="18">
        <v>1500000</v>
      </c>
      <c r="F1009" s="19">
        <v>150040950</v>
      </c>
      <c r="G1009" s="19">
        <v>1.3021696335456323E-2</v>
      </c>
      <c r="H1009" s="14" t="s">
        <v>261</v>
      </c>
    </row>
    <row r="1010" spans="1:8" s="6" customFormat="1" ht="15.75" x14ac:dyDescent="0.2">
      <c r="A1010" s="17" t="s">
        <v>2687</v>
      </c>
      <c r="B1010" s="17" t="s">
        <v>1930</v>
      </c>
      <c r="C1010" s="14" t="s">
        <v>48</v>
      </c>
      <c r="D1010" s="18" t="s">
        <v>98</v>
      </c>
      <c r="E1010" s="18">
        <v>1500000</v>
      </c>
      <c r="F1010" s="19">
        <v>149794500</v>
      </c>
      <c r="G1010" s="19">
        <v>1.3000407335041726E-2</v>
      </c>
      <c r="H1010" s="14" t="s">
        <v>10</v>
      </c>
    </row>
    <row r="1011" spans="1:8" s="6" customFormat="1" ht="15.75" x14ac:dyDescent="0.2">
      <c r="A1011" s="17" t="s">
        <v>1928</v>
      </c>
      <c r="B1011" s="17" t="s">
        <v>1929</v>
      </c>
      <c r="C1011" s="14" t="s">
        <v>48</v>
      </c>
      <c r="D1011" s="18" t="s">
        <v>98</v>
      </c>
      <c r="E1011" s="18">
        <v>1500000</v>
      </c>
      <c r="F1011" s="19">
        <v>149742150</v>
      </c>
      <c r="G1011" s="19">
        <v>1.2995885204095474E-2</v>
      </c>
      <c r="H1011" s="14" t="s">
        <v>10</v>
      </c>
    </row>
    <row r="1012" spans="1:8" s="6" customFormat="1" ht="15.75" x14ac:dyDescent="0.2">
      <c r="A1012" s="17" t="s">
        <v>2688</v>
      </c>
      <c r="B1012" s="17" t="s">
        <v>1931</v>
      </c>
      <c r="C1012" s="14" t="s">
        <v>48</v>
      </c>
      <c r="D1012" s="18" t="s">
        <v>98</v>
      </c>
      <c r="E1012" s="18">
        <v>1500000</v>
      </c>
      <c r="F1012" s="19">
        <v>149558700</v>
      </c>
      <c r="G1012" s="19">
        <v>1.2980038309690693E-2</v>
      </c>
      <c r="H1012" s="14" t="s">
        <v>10</v>
      </c>
    </row>
    <row r="1013" spans="1:8" s="6" customFormat="1" ht="15.75" x14ac:dyDescent="0.2">
      <c r="A1013" s="17" t="s">
        <v>2689</v>
      </c>
      <c r="B1013" s="17" t="s">
        <v>1927</v>
      </c>
      <c r="C1013" s="14" t="s">
        <v>48</v>
      </c>
      <c r="D1013" s="18" t="s">
        <v>98</v>
      </c>
      <c r="E1013" s="18">
        <v>1500000</v>
      </c>
      <c r="F1013" s="19">
        <v>149166600</v>
      </c>
      <c r="G1013" s="19">
        <v>1.2946167678477208E-2</v>
      </c>
      <c r="H1013" s="14" t="s">
        <v>10</v>
      </c>
    </row>
    <row r="1014" spans="1:8" s="6" customFormat="1" ht="15.75" x14ac:dyDescent="0.2">
      <c r="A1014" s="17" t="s">
        <v>2690</v>
      </c>
      <c r="B1014" s="17" t="s">
        <v>2691</v>
      </c>
      <c r="C1014" s="14" t="s">
        <v>48</v>
      </c>
      <c r="D1014" s="18" t="s">
        <v>98</v>
      </c>
      <c r="E1014" s="18">
        <v>1500000</v>
      </c>
      <c r="F1014" s="19">
        <v>148560150</v>
      </c>
      <c r="G1014" s="19">
        <v>1.289378092943508E-2</v>
      </c>
      <c r="H1014" s="14" t="s">
        <v>10</v>
      </c>
    </row>
    <row r="1015" spans="1:8" s="6" customFormat="1" ht="15.75" x14ac:dyDescent="0.2">
      <c r="A1015" s="17" t="s">
        <v>2692</v>
      </c>
      <c r="B1015" s="17" t="s">
        <v>1932</v>
      </c>
      <c r="C1015" s="14" t="s">
        <v>48</v>
      </c>
      <c r="D1015" s="18" t="s">
        <v>98</v>
      </c>
      <c r="E1015" s="18">
        <v>1500000</v>
      </c>
      <c r="F1015" s="19">
        <v>148450950</v>
      </c>
      <c r="G1015" s="19">
        <v>1.2884347945684728E-2</v>
      </c>
      <c r="H1015" s="14" t="s">
        <v>261</v>
      </c>
    </row>
    <row r="1016" spans="1:8" s="6" customFormat="1" ht="15.75" x14ac:dyDescent="0.2">
      <c r="A1016" s="17" t="s">
        <v>2693</v>
      </c>
      <c r="B1016" s="17" t="s">
        <v>1933</v>
      </c>
      <c r="C1016" s="14" t="s">
        <v>48</v>
      </c>
      <c r="D1016" s="18" t="s">
        <v>98</v>
      </c>
      <c r="E1016" s="18">
        <v>1500000</v>
      </c>
      <c r="F1016" s="19">
        <v>147961350</v>
      </c>
      <c r="G1016" s="19">
        <v>1.2842055007551288E-2</v>
      </c>
      <c r="H1016" s="14" t="s">
        <v>10</v>
      </c>
    </row>
    <row r="1017" spans="1:8" s="6" customFormat="1" ht="31.5" x14ac:dyDescent="0.2">
      <c r="A1017" s="17" t="s">
        <v>2694</v>
      </c>
      <c r="B1017" s="17" t="s">
        <v>1934</v>
      </c>
      <c r="C1017" s="14" t="s">
        <v>48</v>
      </c>
      <c r="D1017" s="18" t="s">
        <v>98</v>
      </c>
      <c r="E1017" s="18">
        <v>1500000</v>
      </c>
      <c r="F1017" s="19">
        <v>147513300</v>
      </c>
      <c r="G1017" s="19">
        <v>1.280335126790527E-2</v>
      </c>
      <c r="H1017" s="14" t="s">
        <v>10</v>
      </c>
    </row>
    <row r="1018" spans="1:8" s="6" customFormat="1" ht="31.5" x14ac:dyDescent="0.2">
      <c r="A1018" s="17" t="s">
        <v>2695</v>
      </c>
      <c r="B1018" s="17" t="s">
        <v>1935</v>
      </c>
      <c r="C1018" s="14" t="s">
        <v>48</v>
      </c>
      <c r="D1018" s="18" t="s">
        <v>98</v>
      </c>
      <c r="E1018" s="18">
        <v>1500000</v>
      </c>
      <c r="F1018" s="19">
        <v>145728000</v>
      </c>
      <c r="G1018" s="19">
        <v>1.2649132349503241E-2</v>
      </c>
      <c r="H1018" s="14" t="s">
        <v>10</v>
      </c>
    </row>
    <row r="1019" spans="1:8" s="6" customFormat="1" ht="15.75" x14ac:dyDescent="0.2">
      <c r="A1019" s="17" t="s">
        <v>2696</v>
      </c>
      <c r="B1019" s="17" t="s">
        <v>1936</v>
      </c>
      <c r="C1019" s="14" t="s">
        <v>48</v>
      </c>
      <c r="D1019" s="18" t="s">
        <v>98</v>
      </c>
      <c r="E1019" s="18">
        <v>1443000</v>
      </c>
      <c r="F1019" s="19">
        <v>142952815.19999999</v>
      </c>
      <c r="G1019" s="19">
        <v>1.240940457365506E-2</v>
      </c>
      <c r="H1019" s="14" t="s">
        <v>10</v>
      </c>
    </row>
    <row r="1020" spans="1:8" s="6" customFormat="1" ht="15.75" x14ac:dyDescent="0.2">
      <c r="A1020" s="17" t="s">
        <v>2697</v>
      </c>
      <c r="B1020" s="17" t="s">
        <v>1937</v>
      </c>
      <c r="C1020" s="14" t="s">
        <v>48</v>
      </c>
      <c r="D1020" s="18" t="s">
        <v>98</v>
      </c>
      <c r="E1020" s="18">
        <v>1400000</v>
      </c>
      <c r="F1020" s="19">
        <v>139642020</v>
      </c>
      <c r="G1020" s="19">
        <v>1.2123409360080514E-2</v>
      </c>
      <c r="H1020" s="14" t="s">
        <v>10</v>
      </c>
    </row>
    <row r="1021" spans="1:8" s="6" customFormat="1" ht="15.75" x14ac:dyDescent="0.2">
      <c r="A1021" s="17" t="s">
        <v>2698</v>
      </c>
      <c r="B1021" s="17" t="s">
        <v>1938</v>
      </c>
      <c r="C1021" s="14" t="s">
        <v>48</v>
      </c>
      <c r="D1021" s="18" t="s">
        <v>98</v>
      </c>
      <c r="E1021" s="18">
        <v>1000000</v>
      </c>
      <c r="F1021" s="19">
        <v>100448500</v>
      </c>
      <c r="G1021" s="19">
        <v>8.7377698245579838E-3</v>
      </c>
      <c r="H1021" s="14" t="s">
        <v>261</v>
      </c>
    </row>
    <row r="1022" spans="1:8" s="6" customFormat="1" ht="15.75" x14ac:dyDescent="0.2">
      <c r="A1022" s="17" t="s">
        <v>2699</v>
      </c>
      <c r="B1022" s="17" t="s">
        <v>1939</v>
      </c>
      <c r="C1022" s="14" t="s">
        <v>48</v>
      </c>
      <c r="D1022" s="18" t="s">
        <v>98</v>
      </c>
      <c r="E1022" s="18">
        <v>1000000</v>
      </c>
      <c r="F1022" s="19">
        <v>100423300</v>
      </c>
      <c r="G1022" s="19">
        <v>8.7355929821540564E-3</v>
      </c>
      <c r="H1022" s="14" t="s">
        <v>261</v>
      </c>
    </row>
    <row r="1023" spans="1:8" s="6" customFormat="1" ht="15.75" x14ac:dyDescent="0.2">
      <c r="A1023" s="17" t="s">
        <v>2700</v>
      </c>
      <c r="B1023" s="17" t="s">
        <v>2701</v>
      </c>
      <c r="C1023" s="14" t="s">
        <v>48</v>
      </c>
      <c r="D1023" s="18" t="s">
        <v>98</v>
      </c>
      <c r="E1023" s="18">
        <v>1000000</v>
      </c>
      <c r="F1023" s="19">
        <v>100418200</v>
      </c>
      <c r="G1023" s="19">
        <v>8.7351524307151662E-3</v>
      </c>
      <c r="H1023" s="14" t="s">
        <v>10</v>
      </c>
    </row>
    <row r="1024" spans="1:8" s="6" customFormat="1" ht="15.75" x14ac:dyDescent="0.2">
      <c r="A1024" s="17" t="s">
        <v>2702</v>
      </c>
      <c r="B1024" s="17" t="s">
        <v>1944</v>
      </c>
      <c r="C1024" s="14" t="s">
        <v>48</v>
      </c>
      <c r="D1024" s="18" t="s">
        <v>98</v>
      </c>
      <c r="E1024" s="18">
        <v>1000000</v>
      </c>
      <c r="F1024" s="19">
        <v>99898200</v>
      </c>
      <c r="G1024" s="19">
        <v>8.6902334604753995E-3</v>
      </c>
      <c r="H1024" s="14" t="s">
        <v>10</v>
      </c>
    </row>
    <row r="1025" spans="1:8" s="6" customFormat="1" ht="15.75" x14ac:dyDescent="0.2">
      <c r="A1025" s="17" t="s">
        <v>2703</v>
      </c>
      <c r="B1025" s="17" t="s">
        <v>1941</v>
      </c>
      <c r="C1025" s="14" t="s">
        <v>48</v>
      </c>
      <c r="D1025" s="18" t="s">
        <v>98</v>
      </c>
      <c r="E1025" s="18">
        <v>1000000</v>
      </c>
      <c r="F1025" s="19">
        <v>99891600</v>
      </c>
      <c r="G1025" s="19">
        <v>8.6896633350838949E-3</v>
      </c>
      <c r="H1025" s="14" t="s">
        <v>10</v>
      </c>
    </row>
    <row r="1026" spans="1:8" s="6" customFormat="1" ht="15.75" x14ac:dyDescent="0.2">
      <c r="A1026" s="17" t="s">
        <v>2704</v>
      </c>
      <c r="B1026" s="17" t="s">
        <v>1945</v>
      </c>
      <c r="C1026" s="14" t="s">
        <v>48</v>
      </c>
      <c r="D1026" s="18" t="s">
        <v>98</v>
      </c>
      <c r="E1026" s="18">
        <v>1000000</v>
      </c>
      <c r="F1026" s="19">
        <v>99745700</v>
      </c>
      <c r="G1026" s="19">
        <v>8.6770601086262368E-3</v>
      </c>
      <c r="H1026" s="14" t="s">
        <v>10</v>
      </c>
    </row>
    <row r="1027" spans="1:8" s="6" customFormat="1" ht="15.75" x14ac:dyDescent="0.2">
      <c r="A1027" s="17" t="s">
        <v>2705</v>
      </c>
      <c r="B1027" s="17" t="s">
        <v>1942</v>
      </c>
      <c r="C1027" s="14" t="s">
        <v>48</v>
      </c>
      <c r="D1027" s="18" t="s">
        <v>98</v>
      </c>
      <c r="E1027" s="18">
        <v>1000000</v>
      </c>
      <c r="F1027" s="19">
        <v>99715000</v>
      </c>
      <c r="G1027" s="19">
        <v>8.6744081617293901E-3</v>
      </c>
      <c r="H1027" s="14" t="s">
        <v>10</v>
      </c>
    </row>
    <row r="1028" spans="1:8" s="6" customFormat="1" ht="15.75" x14ac:dyDescent="0.2">
      <c r="A1028" s="17" t="s">
        <v>2706</v>
      </c>
      <c r="B1028" s="17" t="s">
        <v>180</v>
      </c>
      <c r="C1028" s="14" t="s">
        <v>48</v>
      </c>
      <c r="D1028" s="18" t="s">
        <v>98</v>
      </c>
      <c r="E1028" s="18">
        <v>1000000</v>
      </c>
      <c r="F1028" s="19">
        <v>99631700</v>
      </c>
      <c r="G1028" s="19">
        <v>8.6672124882275197E-3</v>
      </c>
      <c r="H1028" s="14" t="s">
        <v>10</v>
      </c>
    </row>
    <row r="1029" spans="1:8" s="6" customFormat="1" ht="15.75" x14ac:dyDescent="0.2">
      <c r="A1029" s="17" t="s">
        <v>2707</v>
      </c>
      <c r="B1029" s="17" t="s">
        <v>1943</v>
      </c>
      <c r="C1029" s="14" t="s">
        <v>48</v>
      </c>
      <c r="D1029" s="18" t="s">
        <v>98</v>
      </c>
      <c r="E1029" s="18">
        <v>1000000</v>
      </c>
      <c r="F1029" s="19">
        <v>99508900</v>
      </c>
      <c r="G1029" s="19">
        <v>8.6566047006401275E-3</v>
      </c>
      <c r="H1029" s="14" t="s">
        <v>10</v>
      </c>
    </row>
    <row r="1030" spans="1:8" s="6" customFormat="1" ht="15.75" x14ac:dyDescent="0.2">
      <c r="A1030" s="17" t="s">
        <v>2708</v>
      </c>
      <c r="B1030" s="17" t="s">
        <v>2709</v>
      </c>
      <c r="C1030" s="14" t="s">
        <v>48</v>
      </c>
      <c r="D1030" s="18" t="s">
        <v>98</v>
      </c>
      <c r="E1030" s="18">
        <v>1000000</v>
      </c>
      <c r="F1030" s="19">
        <v>99309600</v>
      </c>
      <c r="G1030" s="19">
        <v>8.6393886414693859E-3</v>
      </c>
      <c r="H1030" s="14" t="s">
        <v>261</v>
      </c>
    </row>
    <row r="1031" spans="1:8" s="6" customFormat="1" ht="15.75" x14ac:dyDescent="0.2">
      <c r="A1031" s="17" t="s">
        <v>2710</v>
      </c>
      <c r="B1031" s="17" t="s">
        <v>1940</v>
      </c>
      <c r="C1031" s="14" t="s">
        <v>48</v>
      </c>
      <c r="D1031" s="18" t="s">
        <v>98</v>
      </c>
      <c r="E1031" s="18">
        <v>1000000</v>
      </c>
      <c r="F1031" s="19">
        <v>98714000</v>
      </c>
      <c r="G1031" s="19">
        <v>8.5879391440178369E-3</v>
      </c>
      <c r="H1031" s="14" t="s">
        <v>10</v>
      </c>
    </row>
    <row r="1032" spans="1:8" s="6" customFormat="1" ht="15.75" x14ac:dyDescent="0.2">
      <c r="A1032" s="17" t="s">
        <v>2711</v>
      </c>
      <c r="B1032" s="17" t="s">
        <v>1946</v>
      </c>
      <c r="C1032" s="14" t="s">
        <v>48</v>
      </c>
      <c r="D1032" s="18" t="s">
        <v>98</v>
      </c>
      <c r="E1032" s="18">
        <v>1000000</v>
      </c>
      <c r="F1032" s="19">
        <v>97850100</v>
      </c>
      <c r="G1032" s="19">
        <v>8.5133131855752702E-3</v>
      </c>
      <c r="H1032" s="14" t="s">
        <v>10</v>
      </c>
    </row>
    <row r="1033" spans="1:8" s="6" customFormat="1" ht="15.75" x14ac:dyDescent="0.2">
      <c r="A1033" s="17" t="s">
        <v>2712</v>
      </c>
      <c r="B1033" s="17" t="s">
        <v>265</v>
      </c>
      <c r="C1033" s="14" t="s">
        <v>48</v>
      </c>
      <c r="D1033" s="18" t="s">
        <v>98</v>
      </c>
      <c r="E1033" s="18">
        <v>1000000</v>
      </c>
      <c r="F1033" s="19">
        <v>97211100</v>
      </c>
      <c r="G1033" s="19">
        <v>8.4581146817614018E-3</v>
      </c>
      <c r="H1033" s="14" t="s">
        <v>10</v>
      </c>
    </row>
    <row r="1034" spans="1:8" s="6" customFormat="1" ht="15.75" x14ac:dyDescent="0.2">
      <c r="A1034" s="17" t="s">
        <v>2713</v>
      </c>
      <c r="B1034" s="17" t="s">
        <v>1947</v>
      </c>
      <c r="C1034" s="14" t="s">
        <v>48</v>
      </c>
      <c r="D1034" s="18" t="s">
        <v>98</v>
      </c>
      <c r="E1034" s="18">
        <v>1000000</v>
      </c>
      <c r="F1034" s="19">
        <v>95450600</v>
      </c>
      <c r="G1034" s="19">
        <v>8.3060380527092692E-3</v>
      </c>
      <c r="H1034" s="14" t="s">
        <v>10</v>
      </c>
    </row>
    <row r="1035" spans="1:8" s="6" customFormat="1" ht="31.5" x14ac:dyDescent="0.2">
      <c r="A1035" s="17" t="s">
        <v>2714</v>
      </c>
      <c r="B1035" s="17" t="s">
        <v>2715</v>
      </c>
      <c r="C1035" s="14" t="s">
        <v>48</v>
      </c>
      <c r="D1035" s="18" t="s">
        <v>98</v>
      </c>
      <c r="E1035" s="18">
        <v>500000</v>
      </c>
      <c r="F1035" s="19">
        <v>50117700</v>
      </c>
      <c r="G1035" s="19" t="s">
        <v>551</v>
      </c>
      <c r="H1035" s="14" t="s">
        <v>10</v>
      </c>
    </row>
    <row r="1036" spans="1:8" s="6" customFormat="1" ht="15.75" x14ac:dyDescent="0.2">
      <c r="A1036" s="17" t="s">
        <v>2716</v>
      </c>
      <c r="B1036" s="17" t="s">
        <v>1948</v>
      </c>
      <c r="C1036" s="14" t="s">
        <v>48</v>
      </c>
      <c r="D1036" s="18" t="s">
        <v>98</v>
      </c>
      <c r="E1036" s="18">
        <v>500000</v>
      </c>
      <c r="F1036" s="19">
        <v>49768650</v>
      </c>
      <c r="G1036" s="19" t="s">
        <v>551</v>
      </c>
      <c r="H1036" s="14" t="s">
        <v>10</v>
      </c>
    </row>
    <row r="1037" spans="1:8" s="6" customFormat="1" ht="47.25" x14ac:dyDescent="0.2">
      <c r="A1037" s="17" t="s">
        <v>2717</v>
      </c>
      <c r="B1037" s="17" t="s">
        <v>1949</v>
      </c>
      <c r="C1037" s="14" t="s">
        <v>1950</v>
      </c>
      <c r="D1037" s="18" t="s">
        <v>1951</v>
      </c>
      <c r="E1037" s="18">
        <v>636573.17370000004</v>
      </c>
      <c r="F1037" s="19">
        <v>0</v>
      </c>
      <c r="G1037" s="19" t="s">
        <v>551</v>
      </c>
      <c r="H1037" s="14"/>
    </row>
    <row r="1038" spans="1:8" s="6" customFormat="1" ht="47.25" x14ac:dyDescent="0.2">
      <c r="A1038" s="17" t="s">
        <v>2718</v>
      </c>
      <c r="B1038" s="17" t="s">
        <v>1952</v>
      </c>
      <c r="C1038" s="14" t="s">
        <v>1950</v>
      </c>
      <c r="D1038" s="18" t="s">
        <v>1951</v>
      </c>
      <c r="E1038" s="18">
        <v>883265.4118</v>
      </c>
      <c r="F1038" s="19">
        <v>0</v>
      </c>
      <c r="G1038" s="19" t="s">
        <v>551</v>
      </c>
      <c r="H1038" s="14"/>
    </row>
    <row r="1039" spans="1:8" s="6" customFormat="1" ht="47.25" x14ac:dyDescent="0.2">
      <c r="A1039" s="17" t="s">
        <v>2719</v>
      </c>
      <c r="B1039" s="17" t="s">
        <v>1953</v>
      </c>
      <c r="C1039" s="14" t="s">
        <v>1950</v>
      </c>
      <c r="D1039" s="18" t="s">
        <v>1951</v>
      </c>
      <c r="E1039" s="18">
        <v>312308.4572</v>
      </c>
      <c r="F1039" s="19">
        <v>0</v>
      </c>
      <c r="G1039" s="19" t="s">
        <v>551</v>
      </c>
      <c r="H1039" s="14"/>
    </row>
    <row r="1040" spans="1:8" s="6" customFormat="1" ht="47.25" x14ac:dyDescent="0.2">
      <c r="A1040" s="17" t="s">
        <v>2720</v>
      </c>
      <c r="B1040" s="17" t="s">
        <v>1954</v>
      </c>
      <c r="C1040" s="14" t="s">
        <v>1950</v>
      </c>
      <c r="D1040" s="18" t="s">
        <v>1951</v>
      </c>
      <c r="E1040" s="18">
        <v>1000000</v>
      </c>
      <c r="F1040" s="19">
        <v>0</v>
      </c>
      <c r="G1040" s="19" t="s">
        <v>551</v>
      </c>
      <c r="H1040" s="14"/>
    </row>
    <row r="1041" spans="1:8" s="6" customFormat="1" ht="15.75" x14ac:dyDescent="0.2">
      <c r="A1041" s="17" t="s">
        <v>2721</v>
      </c>
      <c r="B1041" s="17" t="s">
        <v>1955</v>
      </c>
      <c r="C1041" s="14" t="s">
        <v>1956</v>
      </c>
      <c r="D1041" s="18" t="s">
        <v>1957</v>
      </c>
      <c r="E1041" s="18">
        <v>2200000</v>
      </c>
      <c r="F1041" s="19">
        <v>219059060</v>
      </c>
      <c r="G1041" s="19">
        <v>1.8983662545254344E-2</v>
      </c>
      <c r="H1041" s="14" t="s">
        <v>10</v>
      </c>
    </row>
    <row r="1042" spans="1:8" s="6" customFormat="1" ht="15.75" x14ac:dyDescent="0.2">
      <c r="A1042" s="22"/>
      <c r="B1042" s="22"/>
      <c r="C1042" s="22"/>
      <c r="D1042" s="83"/>
      <c r="E1042" s="18"/>
      <c r="F1042" s="19"/>
      <c r="G1042" s="19"/>
      <c r="H1042" s="14"/>
    </row>
    <row r="1043" spans="1:8" s="6" customFormat="1" ht="15.75" x14ac:dyDescent="0.2">
      <c r="A1043" s="15" t="s">
        <v>1958</v>
      </c>
      <c r="B1043" s="22"/>
      <c r="C1043" s="22"/>
      <c r="D1043" s="83"/>
      <c r="E1043" s="18"/>
      <c r="F1043" s="19"/>
      <c r="G1043" s="19"/>
      <c r="H1043" s="14"/>
    </row>
    <row r="1044" spans="1:8" s="6" customFormat="1" ht="15.75" x14ac:dyDescent="0.2">
      <c r="A1044" s="17" t="s">
        <v>1959</v>
      </c>
      <c r="B1044" s="17" t="s">
        <v>1960</v>
      </c>
      <c r="C1044" s="14" t="s">
        <v>68</v>
      </c>
      <c r="D1044" s="18" t="s">
        <v>107</v>
      </c>
      <c r="E1044" s="18">
        <v>499975</v>
      </c>
      <c r="F1044" s="19">
        <v>698110092.75</v>
      </c>
      <c r="G1044" s="19">
        <v>6.0304589385227474E-2</v>
      </c>
      <c r="H1044" s="14" t="s">
        <v>10</v>
      </c>
    </row>
    <row r="1045" spans="1:8" s="6" customFormat="1" ht="15.75" x14ac:dyDescent="0.2">
      <c r="A1045" s="17"/>
      <c r="B1045" s="17"/>
      <c r="C1045" s="14"/>
      <c r="D1045" s="18"/>
      <c r="E1045" s="18"/>
      <c r="F1045" s="19"/>
      <c r="G1045" s="19"/>
      <c r="H1045" s="14"/>
    </row>
    <row r="1046" spans="1:8" s="6" customFormat="1" ht="15.75" x14ac:dyDescent="0.2">
      <c r="A1046" s="15" t="s">
        <v>1961</v>
      </c>
      <c r="B1046" s="17"/>
      <c r="C1046" s="14"/>
      <c r="D1046" s="18"/>
      <c r="E1046" s="18"/>
      <c r="F1046" s="19"/>
      <c r="G1046" s="19"/>
      <c r="H1046" s="14"/>
    </row>
    <row r="1047" spans="1:8" s="6" customFormat="1" ht="15.75" x14ac:dyDescent="0.2">
      <c r="A1047" s="17" t="s">
        <v>1962</v>
      </c>
      <c r="B1047" s="17"/>
      <c r="C1047" s="14"/>
      <c r="D1047" s="18"/>
      <c r="E1047" s="18">
        <v>1000000000</v>
      </c>
      <c r="F1047" s="19">
        <v>1000000000</v>
      </c>
      <c r="G1047" s="19">
        <v>8.6382635076475145E-2</v>
      </c>
      <c r="H1047" s="14"/>
    </row>
    <row r="1048" spans="1:8" s="6" customFormat="1" ht="15.75" x14ac:dyDescent="0.2">
      <c r="A1048" s="15"/>
      <c r="B1048" s="17"/>
      <c r="C1048" s="14"/>
      <c r="D1048" s="18"/>
      <c r="E1048" s="18"/>
      <c r="F1048" s="19"/>
      <c r="G1048" s="19"/>
      <c r="H1048" s="14"/>
    </row>
    <row r="1049" spans="1:8" s="6" customFormat="1" ht="15.75" x14ac:dyDescent="0.2">
      <c r="A1049" s="15" t="s">
        <v>110</v>
      </c>
      <c r="B1049" s="17"/>
      <c r="C1049" s="14"/>
      <c r="D1049" s="54"/>
      <c r="E1049" s="18"/>
      <c r="F1049" s="19"/>
      <c r="G1049" s="19"/>
      <c r="H1049" s="14"/>
    </row>
    <row r="1050" spans="1:8" s="6" customFormat="1" ht="15.75" x14ac:dyDescent="0.2">
      <c r="A1050" s="17" t="s">
        <v>1963</v>
      </c>
      <c r="B1050" s="17" t="s">
        <v>1964</v>
      </c>
      <c r="C1050" s="14" t="s">
        <v>48</v>
      </c>
      <c r="D1050" s="18" t="s">
        <v>98</v>
      </c>
      <c r="E1050" s="18">
        <v>1258783</v>
      </c>
      <c r="F1050" s="19">
        <v>139699737.34</v>
      </c>
      <c r="G1050" s="19">
        <v>1.2103066646016319E-2</v>
      </c>
      <c r="H1050" s="9"/>
    </row>
    <row r="1051" spans="1:8" s="6" customFormat="1" ht="15.75" x14ac:dyDescent="0.2">
      <c r="A1051" s="17" t="s">
        <v>1965</v>
      </c>
      <c r="B1051" s="17" t="s">
        <v>258</v>
      </c>
      <c r="C1051" s="14" t="s">
        <v>48</v>
      </c>
      <c r="D1051" s="18" t="s">
        <v>98</v>
      </c>
      <c r="E1051" s="18">
        <v>2012071</v>
      </c>
      <c r="F1051" s="19">
        <v>125814799.63</v>
      </c>
      <c r="G1051" s="19">
        <v>1.09036491387538E-2</v>
      </c>
      <c r="H1051" s="9"/>
    </row>
    <row r="1052" spans="1:8" s="6" customFormat="1" ht="15.75" x14ac:dyDescent="0.2">
      <c r="A1052" s="15"/>
      <c r="B1052" s="17"/>
      <c r="C1052" s="14"/>
      <c r="D1052" s="18"/>
      <c r="E1052" s="18"/>
      <c r="F1052" s="19"/>
      <c r="G1052" s="19"/>
      <c r="H1052" s="14"/>
    </row>
    <row r="1053" spans="1:8" s="6" customFormat="1" ht="15.75" x14ac:dyDescent="0.2">
      <c r="A1053" s="15" t="s">
        <v>43</v>
      </c>
      <c r="B1053" s="17"/>
      <c r="C1053" s="14"/>
      <c r="D1053" s="17"/>
      <c r="E1053" s="18"/>
      <c r="F1053" s="19"/>
      <c r="G1053" s="19"/>
      <c r="H1053" s="14"/>
    </row>
    <row r="1054" spans="1:8" s="6" customFormat="1" ht="15.75" x14ac:dyDescent="0.2">
      <c r="A1054" s="17" t="s">
        <v>73</v>
      </c>
      <c r="B1054" s="17"/>
      <c r="C1054" s="14"/>
      <c r="D1054" s="17"/>
      <c r="E1054" s="18"/>
      <c r="F1054" s="19"/>
      <c r="G1054" s="19"/>
      <c r="H1054" s="14"/>
    </row>
    <row r="1055" spans="1:8" s="6" customFormat="1" ht="31.5" x14ac:dyDescent="0.2">
      <c r="A1055" s="17" t="s">
        <v>1966</v>
      </c>
      <c r="B1055" s="17" t="s">
        <v>1967</v>
      </c>
      <c r="C1055" s="14" t="s">
        <v>68</v>
      </c>
      <c r="D1055" s="17" t="s">
        <v>107</v>
      </c>
      <c r="E1055" s="18">
        <v>1902599.2350000001</v>
      </c>
      <c r="F1055" s="19">
        <v>8688819296.1700001</v>
      </c>
      <c r="G1055" s="19">
        <v>0.75056310650648883</v>
      </c>
      <c r="H1055" s="14"/>
    </row>
    <row r="1056" spans="1:8" s="6" customFormat="1" ht="31.5" x14ac:dyDescent="0.2">
      <c r="A1056" s="17" t="s">
        <v>1968</v>
      </c>
      <c r="B1056" s="17" t="s">
        <v>115</v>
      </c>
      <c r="C1056" s="14" t="s">
        <v>68</v>
      </c>
      <c r="D1056" s="18" t="s">
        <v>107</v>
      </c>
      <c r="E1056" s="18">
        <v>281917.49099999998</v>
      </c>
      <c r="F1056" s="19">
        <v>1047777563.5700001</v>
      </c>
      <c r="G1056" s="19">
        <v>9.0509786915185561E-2</v>
      </c>
      <c r="H1056" s="14"/>
    </row>
    <row r="1057" spans="1:11" s="6" customFormat="1" ht="15.75" x14ac:dyDescent="0.2">
      <c r="A1057" s="17"/>
      <c r="B1057" s="17"/>
      <c r="C1057" s="14"/>
      <c r="D1057" s="17"/>
      <c r="E1057" s="18"/>
      <c r="F1057" s="19"/>
      <c r="G1057" s="19"/>
      <c r="H1057" s="14"/>
    </row>
    <row r="1058" spans="1:11" s="6" customFormat="1" ht="15.75" x14ac:dyDescent="0.2">
      <c r="A1058" s="17" t="s">
        <v>1969</v>
      </c>
      <c r="B1058" s="17"/>
      <c r="C1058" s="14"/>
      <c r="D1058" s="17"/>
      <c r="E1058" s="18"/>
      <c r="F1058" s="19">
        <v>24051809974.56002</v>
      </c>
      <c r="G1058" s="19">
        <v>2.0776587239611435</v>
      </c>
      <c r="H1058" s="14"/>
    </row>
    <row r="1059" spans="1:11" s="6" customFormat="1" ht="15.75" x14ac:dyDescent="0.2">
      <c r="A1059" s="8" t="s">
        <v>18</v>
      </c>
      <c r="B1059" s="8"/>
      <c r="C1059" s="8"/>
      <c r="D1059" s="15"/>
      <c r="E1059" s="21">
        <f>SUM(E8:E1058)</f>
        <v>10010784919.7687</v>
      </c>
      <c r="F1059" s="21">
        <f>SUM(F8:F1058)</f>
        <v>1157640073279.4202</v>
      </c>
      <c r="G1059" s="21">
        <f>SUM(G8:G1058)</f>
        <v>99.999999999999972</v>
      </c>
      <c r="H1059" s="14"/>
      <c r="I1059" s="80"/>
      <c r="J1059" s="80"/>
      <c r="K1059" s="69"/>
    </row>
    <row r="1060" spans="1:11" s="6" customFormat="1" ht="15.75" x14ac:dyDescent="0.2">
      <c r="A1060" s="29"/>
      <c r="B1060" s="29"/>
      <c r="C1060" s="29"/>
      <c r="D1060" s="17"/>
      <c r="E1060" s="9"/>
      <c r="F1060" s="13"/>
      <c r="G1060" s="9"/>
      <c r="H1060" s="14"/>
    </row>
    <row r="1061" spans="1:11" s="6" customFormat="1" ht="15.75" x14ac:dyDescent="0.2">
      <c r="A1061" s="25" t="s">
        <v>2</v>
      </c>
      <c r="B1061" s="210">
        <v>11.26</v>
      </c>
      <c r="C1061" s="211"/>
      <c r="D1061" s="211"/>
      <c r="E1061" s="211"/>
      <c r="F1061" s="211"/>
      <c r="G1061" s="211"/>
      <c r="H1061" s="212"/>
    </row>
    <row r="1062" spans="1:11" s="6" customFormat="1" ht="15.75" x14ac:dyDescent="0.2">
      <c r="A1062" s="25" t="s">
        <v>3</v>
      </c>
      <c r="B1062" s="210">
        <v>6.1</v>
      </c>
      <c r="C1062" s="211"/>
      <c r="D1062" s="211"/>
      <c r="E1062" s="211"/>
      <c r="F1062" s="211"/>
      <c r="G1062" s="211"/>
      <c r="H1062" s="212"/>
    </row>
    <row r="1063" spans="1:11" s="6" customFormat="1" ht="15.75" x14ac:dyDescent="0.2">
      <c r="A1063" s="15" t="s">
        <v>30</v>
      </c>
      <c r="B1063" s="210">
        <v>7.5075321225227496</v>
      </c>
      <c r="C1063" s="211"/>
      <c r="D1063" s="211"/>
      <c r="E1063" s="211"/>
      <c r="F1063" s="211"/>
      <c r="G1063" s="211"/>
      <c r="H1063" s="212"/>
    </row>
    <row r="1064" spans="1:11" s="6" customFormat="1" ht="15.75" x14ac:dyDescent="0.2">
      <c r="A1064" s="25"/>
      <c r="B1064" s="25"/>
      <c r="C1064" s="25"/>
      <c r="D1064" s="15"/>
      <c r="E1064" s="31"/>
      <c r="F1064" s="13"/>
      <c r="G1064" s="9"/>
      <c r="H1064" s="14"/>
    </row>
    <row r="1065" spans="1:11" s="6" customFormat="1" ht="15.75" x14ac:dyDescent="0.2">
      <c r="A1065" s="32" t="s">
        <v>8</v>
      </c>
      <c r="B1065" s="32"/>
      <c r="C1065" s="32"/>
      <c r="D1065" s="27"/>
      <c r="E1065" s="34"/>
      <c r="F1065" s="13"/>
      <c r="G1065" s="9"/>
      <c r="H1065" s="14"/>
    </row>
    <row r="1066" spans="1:11" s="6" customFormat="1" ht="15.75" x14ac:dyDescent="0.2">
      <c r="A1066" s="17" t="s">
        <v>5</v>
      </c>
      <c r="B1066" s="17"/>
      <c r="C1066" s="17"/>
      <c r="D1066" s="17"/>
      <c r="E1066" s="18"/>
      <c r="F1066" s="19">
        <v>404837638281.1001</v>
      </c>
      <c r="G1066" s="19">
        <v>34.969710890608887</v>
      </c>
      <c r="H1066" s="14"/>
    </row>
    <row r="1067" spans="1:11" ht="15.75" x14ac:dyDescent="0.2">
      <c r="A1067" s="29" t="s">
        <v>4</v>
      </c>
      <c r="B1067" s="29"/>
      <c r="C1067" s="29"/>
      <c r="D1067" s="17"/>
      <c r="E1067" s="31"/>
      <c r="F1067" s="19">
        <v>195033775128</v>
      </c>
      <c r="G1067" s="19">
        <v>16.847531424469338</v>
      </c>
      <c r="H1067" s="14"/>
    </row>
    <row r="1068" spans="1:11" ht="15.75" x14ac:dyDescent="0.2">
      <c r="A1068" s="17" t="s">
        <v>72</v>
      </c>
      <c r="B1068" s="29"/>
      <c r="C1068" s="29"/>
      <c r="D1068" s="17"/>
      <c r="E1068" s="31"/>
      <c r="F1068" s="19">
        <v>7478724848</v>
      </c>
      <c r="G1068" s="19">
        <v>0.64726304163157278</v>
      </c>
      <c r="H1068" s="14"/>
    </row>
    <row r="1069" spans="1:11" ht="15.75" x14ac:dyDescent="0.2">
      <c r="A1069" s="29" t="s">
        <v>20</v>
      </c>
      <c r="B1069" s="29"/>
      <c r="C1069" s="29"/>
      <c r="D1069" s="17"/>
      <c r="E1069" s="31"/>
      <c r="F1069" s="19">
        <v>247400497349.59998</v>
      </c>
      <c r="G1069" s="19">
        <v>21.369048831776659</v>
      </c>
      <c r="H1069" s="14"/>
    </row>
    <row r="1070" spans="1:11" ht="15.75" x14ac:dyDescent="0.2">
      <c r="A1070" s="29" t="s">
        <v>19</v>
      </c>
      <c r="B1070" s="29"/>
      <c r="C1070" s="29"/>
      <c r="D1070" s="17"/>
      <c r="E1070" s="31"/>
      <c r="F1070" s="19">
        <v>0</v>
      </c>
      <c r="G1070" s="19">
        <v>0</v>
      </c>
      <c r="H1070" s="14"/>
    </row>
    <row r="1071" spans="1:11" ht="15.75" x14ac:dyDescent="0.2">
      <c r="A1071" s="29" t="s">
        <v>21</v>
      </c>
      <c r="B1071" s="29"/>
      <c r="C1071" s="29"/>
      <c r="D1071" s="17"/>
      <c r="E1071" s="31"/>
      <c r="F1071" s="19">
        <v>7915425620</v>
      </c>
      <c r="G1071" s="19">
        <v>0.68575260761464396</v>
      </c>
      <c r="H1071" s="14"/>
    </row>
    <row r="1072" spans="1:11" ht="15.75" x14ac:dyDescent="0.2">
      <c r="A1072" s="29" t="s">
        <v>22</v>
      </c>
      <c r="B1072" s="29"/>
      <c r="C1072" s="29"/>
      <c r="D1072" s="17"/>
      <c r="E1072" s="31"/>
      <c r="F1072" s="19">
        <v>0</v>
      </c>
      <c r="G1072" s="19">
        <v>0</v>
      </c>
      <c r="H1072" s="14"/>
    </row>
    <row r="1073" spans="1:8" ht="15.75" x14ac:dyDescent="0.2">
      <c r="A1073" s="29" t="s">
        <v>23</v>
      </c>
      <c r="B1073" s="29"/>
      <c r="C1073" s="29"/>
      <c r="D1073" s="17"/>
      <c r="E1073" s="31"/>
      <c r="F1073" s="19">
        <v>99431200</v>
      </c>
      <c r="G1073" s="19">
        <v>8.6498927698946855E-3</v>
      </c>
      <c r="H1073" s="14"/>
    </row>
    <row r="1074" spans="1:8" ht="15.75" x14ac:dyDescent="0.2">
      <c r="A1074" s="29" t="s">
        <v>24</v>
      </c>
      <c r="B1074" s="29"/>
      <c r="C1074" s="29"/>
      <c r="D1074" s="17"/>
      <c r="E1074" s="31"/>
      <c r="F1074" s="19">
        <v>0</v>
      </c>
      <c r="G1074" s="19">
        <v>0</v>
      </c>
      <c r="H1074" s="14"/>
    </row>
    <row r="1075" spans="1:8" ht="15.75" x14ac:dyDescent="0.2">
      <c r="A1075" s="29" t="s">
        <v>25</v>
      </c>
      <c r="B1075" s="29"/>
      <c r="C1075" s="29"/>
      <c r="D1075" s="17"/>
      <c r="E1075" s="31"/>
      <c r="F1075" s="19">
        <v>0</v>
      </c>
      <c r="G1075" s="19">
        <v>0</v>
      </c>
      <c r="H1075" s="14"/>
    </row>
    <row r="1076" spans="1:8" ht="15.75" x14ac:dyDescent="0.2">
      <c r="A1076" s="29" t="s">
        <v>26</v>
      </c>
      <c r="B1076" s="29"/>
      <c r="C1076" s="29"/>
      <c r="D1076" s="17"/>
      <c r="E1076" s="31"/>
      <c r="F1076" s="19">
        <v>0</v>
      </c>
      <c r="G1076" s="19">
        <v>0</v>
      </c>
      <c r="H1076" s="14"/>
    </row>
    <row r="1077" spans="1:8" ht="15.75" x14ac:dyDescent="0.2">
      <c r="A1077" s="29" t="s">
        <v>27</v>
      </c>
      <c r="B1077" s="29"/>
      <c r="C1077" s="29"/>
      <c r="D1077" s="17"/>
      <c r="E1077" s="31"/>
      <c r="F1077" s="19">
        <v>0</v>
      </c>
      <c r="G1077" s="19">
        <v>0</v>
      </c>
      <c r="H1077" s="14"/>
    </row>
    <row r="1078" spans="1:8" ht="15.75" x14ac:dyDescent="0.2">
      <c r="A1078" s="29" t="s">
        <v>28</v>
      </c>
      <c r="B1078" s="29"/>
      <c r="C1078" s="29"/>
      <c r="D1078" s="17"/>
      <c r="E1078" s="31"/>
      <c r="F1078" s="19">
        <v>0</v>
      </c>
      <c r="G1078" s="19">
        <v>0</v>
      </c>
      <c r="H1078" s="14"/>
    </row>
    <row r="1079" spans="1:8" ht="15.75" x14ac:dyDescent="0.2">
      <c r="A1079" s="29" t="s">
        <v>29</v>
      </c>
      <c r="B1079" s="29"/>
      <c r="C1079" s="29"/>
      <c r="D1079" s="17"/>
      <c r="E1079" s="31"/>
      <c r="F1079" s="19">
        <v>0</v>
      </c>
      <c r="G1079" s="19">
        <v>0</v>
      </c>
      <c r="H1079" s="14"/>
    </row>
    <row r="1080" spans="1:8" ht="15.75" x14ac:dyDescent="0.2">
      <c r="A1080" s="29" t="s">
        <v>1970</v>
      </c>
      <c r="B1080" s="29"/>
      <c r="C1080" s="29"/>
      <c r="D1080" s="17"/>
      <c r="E1080" s="31"/>
      <c r="F1080" s="19">
        <v>0</v>
      </c>
      <c r="G1080" s="19">
        <v>0</v>
      </c>
      <c r="H1080" s="14"/>
    </row>
    <row r="1081" spans="1:8" ht="15.75" x14ac:dyDescent="0.2">
      <c r="A1081" s="29" t="s">
        <v>1971</v>
      </c>
      <c r="B1081" s="29"/>
      <c r="C1081" s="29"/>
      <c r="D1081" s="17"/>
      <c r="E1081" s="31"/>
      <c r="F1081" s="19">
        <v>0</v>
      </c>
      <c r="G1081" s="19">
        <v>0</v>
      </c>
      <c r="H1081" s="14"/>
    </row>
    <row r="1082" spans="1:8" ht="15.75" x14ac:dyDescent="0.2">
      <c r="A1082" s="29" t="s">
        <v>94</v>
      </c>
      <c r="B1082" s="29"/>
      <c r="C1082" s="29"/>
      <c r="D1082" s="17"/>
      <c r="E1082" s="31"/>
      <c r="F1082" s="19">
        <v>0</v>
      </c>
      <c r="G1082" s="19">
        <v>0</v>
      </c>
      <c r="H1082" s="14"/>
    </row>
    <row r="1083" spans="1:8" ht="31.5" x14ac:dyDescent="0.2">
      <c r="A1083" s="17" t="s">
        <v>1972</v>
      </c>
      <c r="B1083" s="29"/>
      <c r="C1083" s="29"/>
      <c r="D1083" s="17"/>
      <c r="E1083" s="31"/>
      <c r="F1083" s="19">
        <v>0</v>
      </c>
      <c r="G1083" s="19">
        <v>0</v>
      </c>
      <c r="H1083" s="14"/>
    </row>
    <row r="1084" spans="1:8" ht="15.75" x14ac:dyDescent="0.2">
      <c r="A1084" s="37" t="s">
        <v>9</v>
      </c>
      <c r="B1084" s="26"/>
      <c r="C1084" s="26"/>
      <c r="D1084" s="15"/>
      <c r="E1084" s="31"/>
      <c r="F1084" s="21">
        <f>SUM(F1066:F1083)</f>
        <v>862765492426.70007</v>
      </c>
      <c r="G1084" s="21">
        <f>SUM(G1066:G1083)</f>
        <v>74.527956688871001</v>
      </c>
      <c r="H1084" s="14"/>
    </row>
    <row r="1085" spans="1:8" ht="15.75" x14ac:dyDescent="0.2">
      <c r="A1085" s="37"/>
      <c r="B1085" s="26"/>
      <c r="C1085" s="26"/>
      <c r="D1085" s="15"/>
      <c r="E1085" s="31"/>
      <c r="F1085" s="19"/>
      <c r="G1085" s="21"/>
      <c r="H1085" s="14"/>
    </row>
    <row r="1086" spans="1:8" ht="15.75" x14ac:dyDescent="0.2">
      <c r="A1086" s="38" t="s">
        <v>31</v>
      </c>
      <c r="B1086" s="30"/>
      <c r="C1086" s="30"/>
      <c r="D1086" s="17"/>
      <c r="E1086" s="31"/>
      <c r="F1086" s="19">
        <v>1000000000</v>
      </c>
      <c r="G1086" s="19">
        <v>8.6382635076475145E-2</v>
      </c>
      <c r="H1086" s="14"/>
    </row>
    <row r="1087" spans="1:8" ht="15.75" x14ac:dyDescent="0.2">
      <c r="A1087" s="38" t="s">
        <v>1958</v>
      </c>
      <c r="B1087" s="30"/>
      <c r="C1087" s="30"/>
      <c r="D1087" s="17"/>
      <c r="E1087" s="31"/>
      <c r="F1087" s="19">
        <v>698110092.75</v>
      </c>
      <c r="G1087" s="19">
        <v>6.0304589385227474E-2</v>
      </c>
      <c r="H1087" s="14"/>
    </row>
    <row r="1088" spans="1:8" ht="15.75" x14ac:dyDescent="0.2">
      <c r="A1088" s="38" t="s">
        <v>32</v>
      </c>
      <c r="B1088" s="30"/>
      <c r="C1088" s="30"/>
      <c r="D1088" s="17"/>
      <c r="E1088" s="31"/>
      <c r="F1088" s="19">
        <v>259122549388.70001</v>
      </c>
      <c r="G1088" s="19">
        <v>22.383617753499784</v>
      </c>
      <c r="H1088" s="14"/>
    </row>
    <row r="1089" spans="1:10" ht="15.75" x14ac:dyDescent="0.2">
      <c r="A1089" s="38" t="s">
        <v>110</v>
      </c>
      <c r="B1089" s="30"/>
      <c r="C1089" s="30"/>
      <c r="D1089" s="14"/>
      <c r="E1089" s="31"/>
      <c r="F1089" s="19">
        <v>265514536.97</v>
      </c>
      <c r="G1089" s="19">
        <v>2.3006715784770121E-2</v>
      </c>
      <c r="H1089" s="14"/>
    </row>
    <row r="1090" spans="1:10" ht="15.75" x14ac:dyDescent="0.2">
      <c r="A1090" s="38" t="s">
        <v>1973</v>
      </c>
      <c r="B1090" s="30"/>
      <c r="C1090" s="30"/>
      <c r="D1090" s="17"/>
      <c r="E1090" s="31"/>
      <c r="F1090" s="19">
        <v>0</v>
      </c>
      <c r="G1090" s="19">
        <v>0</v>
      </c>
      <c r="H1090" s="14"/>
    </row>
    <row r="1091" spans="1:10" ht="15.75" x14ac:dyDescent="0.2">
      <c r="A1091" s="38" t="s">
        <v>34</v>
      </c>
      <c r="B1091" s="30"/>
      <c r="C1091" s="30"/>
      <c r="D1091" s="17"/>
      <c r="E1091" s="31"/>
      <c r="F1091" s="19">
        <v>9736596859.7399998</v>
      </c>
      <c r="G1091" s="19">
        <v>0.84107289342167435</v>
      </c>
      <c r="H1091" s="14"/>
    </row>
    <row r="1092" spans="1:10" ht="15.75" x14ac:dyDescent="0.2">
      <c r="A1092" s="29" t="s">
        <v>35</v>
      </c>
      <c r="B1092" s="30"/>
      <c r="C1092" s="30"/>
      <c r="D1092" s="17"/>
      <c r="E1092" s="31"/>
      <c r="F1092" s="19">
        <v>24051809974.56002</v>
      </c>
      <c r="G1092" s="19">
        <v>2.0776587239611435</v>
      </c>
      <c r="H1092" s="14"/>
    </row>
    <row r="1093" spans="1:10" ht="15.75" x14ac:dyDescent="0.2">
      <c r="A1093" s="29" t="s">
        <v>36</v>
      </c>
      <c r="B1093" s="30"/>
      <c r="C1093" s="30"/>
      <c r="D1093" s="17"/>
      <c r="E1093" s="31"/>
      <c r="F1093" s="19">
        <v>0</v>
      </c>
      <c r="G1093" s="19">
        <v>0</v>
      </c>
      <c r="H1093" s="14"/>
    </row>
    <row r="1094" spans="1:10" ht="15.75" x14ac:dyDescent="0.2">
      <c r="A1094" s="29" t="s">
        <v>45</v>
      </c>
      <c r="B1094" s="29"/>
      <c r="C1094" s="29"/>
      <c r="D1094" s="17"/>
      <c r="E1094" s="31"/>
      <c r="F1094" s="19">
        <v>0</v>
      </c>
      <c r="G1094" s="19">
        <v>0</v>
      </c>
      <c r="H1094" s="29"/>
    </row>
    <row r="1095" spans="1:10" ht="15.75" x14ac:dyDescent="0.2">
      <c r="A1095" s="37" t="s">
        <v>11</v>
      </c>
      <c r="B1095" s="29"/>
      <c r="C1095" s="29"/>
      <c r="D1095" s="17"/>
      <c r="E1095" s="31"/>
      <c r="F1095" s="39">
        <f>SUM(F1084:F1094)</f>
        <v>1157640073279.4202</v>
      </c>
      <c r="G1095" s="39">
        <f>SUM(G1084:G1094)</f>
        <v>100.00000000000009</v>
      </c>
      <c r="H1095" s="29"/>
      <c r="I1095" s="84"/>
      <c r="J1095" s="70"/>
    </row>
    <row r="1096" spans="1:10" ht="15.75" x14ac:dyDescent="0.2">
      <c r="A1096" s="29"/>
      <c r="B1096" s="29"/>
      <c r="C1096" s="29"/>
      <c r="D1096" s="17"/>
      <c r="E1096" s="31"/>
      <c r="F1096" s="31"/>
      <c r="G1096" s="31"/>
      <c r="H1096" s="29"/>
    </row>
    <row r="1097" spans="1:10" ht="15.75" x14ac:dyDescent="0.2">
      <c r="A1097" s="25" t="s">
        <v>257</v>
      </c>
      <c r="B1097" s="213">
        <v>24077719657.180302</v>
      </c>
      <c r="C1097" s="214"/>
      <c r="D1097" s="214"/>
      <c r="E1097" s="214"/>
      <c r="F1097" s="214"/>
      <c r="G1097" s="214"/>
      <c r="H1097" s="215"/>
    </row>
    <row r="1098" spans="1:10" ht="15.75" x14ac:dyDescent="0.2">
      <c r="A1098" s="25" t="s">
        <v>256</v>
      </c>
      <c r="B1098" s="213">
        <v>48.107900000000001</v>
      </c>
      <c r="C1098" s="214"/>
      <c r="D1098" s="214"/>
      <c r="E1098" s="214"/>
      <c r="F1098" s="214"/>
      <c r="G1098" s="214"/>
      <c r="H1098" s="215"/>
    </row>
    <row r="1099" spans="1:10" ht="15.75" x14ac:dyDescent="0.2">
      <c r="A1099" s="25" t="s">
        <v>255</v>
      </c>
      <c r="B1099" s="213">
        <v>48.079300000000003</v>
      </c>
      <c r="C1099" s="214"/>
      <c r="D1099" s="214"/>
      <c r="E1099" s="214"/>
      <c r="F1099" s="214"/>
      <c r="G1099" s="214"/>
      <c r="H1099" s="215"/>
    </row>
    <row r="1100" spans="1:10" ht="15.75" x14ac:dyDescent="0.2">
      <c r="A1100" s="40"/>
      <c r="B1100" s="40"/>
      <c r="C1100" s="40"/>
      <c r="D1100" s="85"/>
      <c r="E1100" s="41"/>
      <c r="F1100" s="42"/>
      <c r="G1100" s="43"/>
      <c r="H1100" s="44"/>
    </row>
    <row r="1101" spans="1:10" ht="15.75" x14ac:dyDescent="0.2">
      <c r="A1101" s="45" t="s">
        <v>56</v>
      </c>
      <c r="E1101" s="70"/>
      <c r="F1101" s="36"/>
      <c r="G1101" s="36"/>
      <c r="H1101" s="36"/>
    </row>
    <row r="1102" spans="1:10" ht="15.75" x14ac:dyDescent="0.2">
      <c r="A1102" s="45"/>
    </row>
    <row r="1103" spans="1:10" ht="15.75" x14ac:dyDescent="0.2">
      <c r="A1103" s="49" t="s">
        <v>1974</v>
      </c>
      <c r="B1103" s="50"/>
    </row>
    <row r="1104" spans="1:10" ht="15.75" x14ac:dyDescent="0.2">
      <c r="A1104" s="50"/>
      <c r="B1104" s="50"/>
      <c r="C1104" s="50"/>
      <c r="D1104" s="62"/>
      <c r="E1104" s="51"/>
      <c r="F1104" s="52"/>
    </row>
    <row r="1105" spans="1:8" ht="15.75" x14ac:dyDescent="0.2">
      <c r="A1105" s="50" t="s">
        <v>63</v>
      </c>
      <c r="B1105" s="50"/>
      <c r="C1105" s="50"/>
      <c r="D1105" s="62"/>
      <c r="E1105" s="51"/>
      <c r="F1105" s="52" t="s">
        <v>62</v>
      </c>
    </row>
    <row r="1106" spans="1:8" ht="15.75" x14ac:dyDescent="0.2">
      <c r="A1106" s="49"/>
      <c r="B1106" s="50"/>
      <c r="C1106" s="50"/>
      <c r="D1106" s="62"/>
      <c r="E1106" s="51"/>
      <c r="F1106" s="52"/>
    </row>
    <row r="1107" spans="1:8" ht="15.75" x14ac:dyDescent="0.2">
      <c r="A1107" s="50" t="s">
        <v>64</v>
      </c>
      <c r="B1107" s="50"/>
      <c r="C1107" s="50"/>
      <c r="D1107" s="62"/>
      <c r="E1107" s="51"/>
      <c r="F1107" s="52" t="s">
        <v>62</v>
      </c>
    </row>
    <row r="1108" spans="1:8" ht="15.75" x14ac:dyDescent="0.2">
      <c r="A1108" s="50"/>
      <c r="B1108" s="50"/>
      <c r="C1108" s="50"/>
      <c r="D1108" s="62"/>
      <c r="E1108" s="51"/>
      <c r="F1108" s="52"/>
    </row>
    <row r="1109" spans="1:8" ht="15.75" x14ac:dyDescent="0.2">
      <c r="A1109" s="50" t="s">
        <v>65</v>
      </c>
      <c r="B1109" s="50"/>
      <c r="C1109" s="50"/>
      <c r="D1109" s="62"/>
      <c r="E1109" s="51"/>
      <c r="F1109" s="52"/>
    </row>
    <row r="1110" spans="1:8" ht="15.75" x14ac:dyDescent="0.2">
      <c r="A1110" s="50" t="s">
        <v>66</v>
      </c>
      <c r="B1110" s="50"/>
      <c r="C1110" s="50"/>
      <c r="D1110" s="62"/>
      <c r="E1110" s="51"/>
      <c r="F1110" s="52">
        <v>163534381064.39999</v>
      </c>
    </row>
    <row r="1111" spans="1:8" ht="15.75" x14ac:dyDescent="0.2">
      <c r="A1111" s="50" t="s">
        <v>67</v>
      </c>
      <c r="B1111" s="50"/>
      <c r="C1111" s="50"/>
      <c r="D1111" s="62"/>
      <c r="E1111" s="51"/>
      <c r="F1111" s="52">
        <v>14.126530761943293</v>
      </c>
    </row>
    <row r="1112" spans="1:8" ht="15.75" x14ac:dyDescent="0.2">
      <c r="A1112" s="50"/>
      <c r="B1112" s="50"/>
    </row>
    <row r="1113" spans="1:8" ht="15.75" x14ac:dyDescent="0.2">
      <c r="A1113" s="78" t="s">
        <v>254</v>
      </c>
    </row>
    <row r="1114" spans="1:8" ht="48.75" customHeight="1" x14ac:dyDescent="0.2">
      <c r="A1114" s="8" t="s">
        <v>15</v>
      </c>
      <c r="B1114" s="8" t="s">
        <v>13</v>
      </c>
      <c r="C1114" s="8" t="s">
        <v>253</v>
      </c>
      <c r="D1114" s="8" t="s">
        <v>1975</v>
      </c>
      <c r="E1114" s="9" t="s">
        <v>251</v>
      </c>
      <c r="F1114" s="43"/>
    </row>
    <row r="1115" spans="1:8" s="6" customFormat="1" ht="15.75" x14ac:dyDescent="0.2">
      <c r="A1115" s="17" t="s">
        <v>1976</v>
      </c>
      <c r="B1115" s="17" t="s">
        <v>1977</v>
      </c>
      <c r="C1115" s="13">
        <v>156142493.69999999</v>
      </c>
      <c r="D1115" s="13">
        <v>156142493.69999999</v>
      </c>
      <c r="E1115" s="13">
        <v>1.3548743623851956E-2</v>
      </c>
      <c r="F1115" s="77"/>
      <c r="G1115" s="76"/>
      <c r="H1115" s="44"/>
    </row>
    <row r="1116" spans="1:8" s="6" customFormat="1" ht="15.75" x14ac:dyDescent="0.2">
      <c r="A1116" s="17" t="s">
        <v>1978</v>
      </c>
      <c r="B1116" s="17" t="s">
        <v>249</v>
      </c>
      <c r="C1116" s="13">
        <v>158057211.03999999</v>
      </c>
      <c r="D1116" s="13">
        <v>158057211.03999999</v>
      </c>
      <c r="E1116" s="13">
        <v>1.3714886828927486E-2</v>
      </c>
      <c r="F1116" s="77"/>
      <c r="G1116" s="76"/>
      <c r="H1116" s="44"/>
    </row>
    <row r="1117" spans="1:8" s="6" customFormat="1" ht="15.75" x14ac:dyDescent="0.2">
      <c r="A1117" s="17" t="s">
        <v>246</v>
      </c>
      <c r="B1117" s="17" t="s">
        <v>245</v>
      </c>
      <c r="C1117" s="13">
        <v>55077069.189999998</v>
      </c>
      <c r="D1117" s="13">
        <v>55077069.189999998</v>
      </c>
      <c r="E1117" s="13">
        <v>4.779128809369499E-3</v>
      </c>
      <c r="F1117" s="77"/>
      <c r="G1117" s="76"/>
      <c r="H1117" s="44"/>
    </row>
    <row r="1118" spans="1:8" s="6" customFormat="1" ht="15.75" x14ac:dyDescent="0.2">
      <c r="A1118" s="17" t="s">
        <v>1979</v>
      </c>
      <c r="B1118" s="17" t="s">
        <v>1980</v>
      </c>
      <c r="C1118" s="13">
        <v>134908678.03</v>
      </c>
      <c r="D1118" s="13">
        <v>134908678.03</v>
      </c>
      <c r="E1118" s="13">
        <v>1.1706250156175513E-2</v>
      </c>
      <c r="F1118" s="77"/>
      <c r="G1118" s="76"/>
      <c r="H1118" s="44"/>
    </row>
    <row r="1119" spans="1:8" s="6" customFormat="1" ht="15.75" x14ac:dyDescent="0.2">
      <c r="A1119" s="17" t="s">
        <v>1981</v>
      </c>
      <c r="B1119" s="17" t="s">
        <v>1982</v>
      </c>
      <c r="C1119" s="13">
        <v>180522627.88</v>
      </c>
      <c r="D1119" s="13">
        <v>180522627.88</v>
      </c>
      <c r="E1119" s="13">
        <v>1.5664248376546515E-2</v>
      </c>
      <c r="F1119" s="77"/>
      <c r="G1119" s="76"/>
      <c r="H1119" s="44"/>
    </row>
    <row r="1120" spans="1:8" s="6" customFormat="1" ht="15.75" x14ac:dyDescent="0.2">
      <c r="A1120" s="17" t="s">
        <v>1983</v>
      </c>
      <c r="B1120" s="17" t="s">
        <v>1953</v>
      </c>
      <c r="C1120" s="13">
        <v>31230844.999999996</v>
      </c>
      <c r="D1120" s="13">
        <v>31230844.999999996</v>
      </c>
      <c r="E1120" s="13">
        <v>2.7099523136491239E-3</v>
      </c>
      <c r="F1120" s="77"/>
      <c r="G1120" s="76"/>
      <c r="H1120" s="44"/>
    </row>
    <row r="1121" spans="1:8" s="6" customFormat="1" ht="15.75" x14ac:dyDescent="0.2">
      <c r="A1121" s="17" t="s">
        <v>1984</v>
      </c>
      <c r="B1121" s="17" t="s">
        <v>1952</v>
      </c>
      <c r="C1121" s="13">
        <v>88326541.280000016</v>
      </c>
      <c r="D1121" s="13">
        <v>88326541.280000016</v>
      </c>
      <c r="E1121" s="13">
        <v>7.6642407497575192E-3</v>
      </c>
      <c r="F1121" s="77"/>
      <c r="G1121" s="76"/>
      <c r="H1121" s="44"/>
    </row>
    <row r="1122" spans="1:8" s="6" customFormat="1" ht="15.75" x14ac:dyDescent="0.2">
      <c r="A1122" s="17" t="s">
        <v>1985</v>
      </c>
      <c r="B1122" s="17" t="s">
        <v>243</v>
      </c>
      <c r="C1122" s="13">
        <v>206739499.42000002</v>
      </c>
      <c r="D1122" s="13">
        <v>206739499.42000002</v>
      </c>
      <c r="E1122" s="13">
        <v>1.7939129881880903E-2</v>
      </c>
      <c r="F1122" s="77"/>
      <c r="G1122" s="76"/>
      <c r="H1122" s="44"/>
    </row>
    <row r="1123" spans="1:8" s="6" customFormat="1" ht="15.75" x14ac:dyDescent="0.2">
      <c r="A1123" s="17" t="s">
        <v>1986</v>
      </c>
      <c r="B1123" s="17" t="s">
        <v>1987</v>
      </c>
      <c r="C1123" s="13">
        <v>95924420.810000002</v>
      </c>
      <c r="D1123" s="13">
        <v>95924420.810000002</v>
      </c>
      <c r="E1123" s="13">
        <v>8.3235213811701757E-3</v>
      </c>
      <c r="F1123" s="77"/>
      <c r="G1123" s="76"/>
      <c r="H1123" s="44"/>
    </row>
    <row r="1124" spans="1:8" s="6" customFormat="1" ht="15.75" x14ac:dyDescent="0.2">
      <c r="A1124" s="17" t="s">
        <v>1988</v>
      </c>
      <c r="B1124" s="17" t="s">
        <v>1954</v>
      </c>
      <c r="C1124" s="13">
        <v>103405380.97</v>
      </c>
      <c r="D1124" s="13">
        <v>103405380.97</v>
      </c>
      <c r="E1124" s="13">
        <v>8.9726567245753536E-3</v>
      </c>
      <c r="F1124" s="77"/>
      <c r="G1124" s="76"/>
      <c r="H1124" s="44"/>
    </row>
    <row r="1125" spans="1:8" s="6" customFormat="1" ht="15.75" x14ac:dyDescent="0.2">
      <c r="A1125" s="17" t="s">
        <v>1989</v>
      </c>
      <c r="B1125" s="17" t="s">
        <v>1990</v>
      </c>
      <c r="C1125" s="13">
        <v>88429859.040000007</v>
      </c>
      <c r="D1125" s="13">
        <v>88429859.040000007</v>
      </c>
      <c r="E1125" s="13">
        <v>7.6732058034649376E-3</v>
      </c>
      <c r="F1125" s="77"/>
      <c r="G1125" s="76"/>
      <c r="H1125" s="44"/>
    </row>
    <row r="1126" spans="1:8" s="6" customFormat="1" ht="15.75" x14ac:dyDescent="0.2">
      <c r="A1126" s="17" t="s">
        <v>1991</v>
      </c>
      <c r="B1126" s="17" t="s">
        <v>1949</v>
      </c>
      <c r="C1126" s="13">
        <v>63657317.799999997</v>
      </c>
      <c r="D1126" s="13">
        <v>63657317.799999997</v>
      </c>
      <c r="E1126" s="13">
        <v>5.5236512381527797E-3</v>
      </c>
      <c r="F1126" s="77"/>
      <c r="G1126" s="76"/>
      <c r="H1126" s="44"/>
    </row>
    <row r="1127" spans="1:8" s="6" customFormat="1" ht="15.75" x14ac:dyDescent="0.2">
      <c r="A1127" s="17" t="s">
        <v>1992</v>
      </c>
      <c r="B1127" s="17" t="s">
        <v>1993</v>
      </c>
      <c r="C1127" s="13">
        <v>63857550.799999997</v>
      </c>
      <c r="D1127" s="13">
        <v>63857550.799999997</v>
      </c>
      <c r="E1127" s="13">
        <v>5.5410257882688241E-3</v>
      </c>
      <c r="F1127" s="77"/>
      <c r="G1127" s="76"/>
      <c r="H1127" s="44"/>
    </row>
    <row r="1128" spans="1:8" s="6" customFormat="1" ht="15.75" x14ac:dyDescent="0.2">
      <c r="A1128" s="17" t="s">
        <v>1994</v>
      </c>
      <c r="B1128" s="17" t="s">
        <v>1995</v>
      </c>
      <c r="C1128" s="13">
        <v>32376631.800000001</v>
      </c>
      <c r="D1128" s="13">
        <v>32376631.800000001</v>
      </c>
      <c r="E1128" s="13">
        <v>2.8093741381181266E-3</v>
      </c>
      <c r="F1128" s="77"/>
      <c r="G1128" s="76"/>
      <c r="H1128" s="44"/>
    </row>
    <row r="1129" spans="1:8" s="6" customFormat="1" ht="15.75" x14ac:dyDescent="0.2">
      <c r="A1129" s="17" t="s">
        <v>1996</v>
      </c>
      <c r="B1129" s="17" t="s">
        <v>1997</v>
      </c>
      <c r="C1129" s="13">
        <v>45542119.920000002</v>
      </c>
      <c r="D1129" s="13">
        <v>45542119.920000002</v>
      </c>
      <c r="E1129" s="13">
        <v>3.9517654179926885E-3</v>
      </c>
      <c r="F1129" s="77"/>
      <c r="G1129" s="76"/>
      <c r="H1129" s="44"/>
    </row>
    <row r="1130" spans="1:8" s="6" customFormat="1" ht="15.75" x14ac:dyDescent="0.2">
      <c r="A1130" s="17" t="s">
        <v>1998</v>
      </c>
      <c r="B1130" s="17" t="s">
        <v>1999</v>
      </c>
      <c r="C1130" s="13">
        <v>63243002.879999995</v>
      </c>
      <c r="D1130" s="13">
        <v>63243002.879999995</v>
      </c>
      <c r="E1130" s="13">
        <v>5.4877004441210029E-3</v>
      </c>
      <c r="F1130" s="77"/>
      <c r="G1130" s="76"/>
      <c r="H1130" s="44"/>
    </row>
    <row r="1131" spans="1:8" s="6" customFormat="1" ht="15.75" x14ac:dyDescent="0.2">
      <c r="A1131" s="17" t="s">
        <v>2000</v>
      </c>
      <c r="B1131" s="17" t="s">
        <v>2001</v>
      </c>
      <c r="C1131" s="13">
        <v>89812513.560000002</v>
      </c>
      <c r="D1131" s="13">
        <v>89812513.560000002</v>
      </c>
      <c r="E1131" s="13">
        <v>7.7931810335764322E-3</v>
      </c>
      <c r="F1131" s="77"/>
      <c r="G1131" s="76"/>
      <c r="H1131" s="44"/>
    </row>
    <row r="1132" spans="1:8" s="6" customFormat="1" ht="15.75" x14ac:dyDescent="0.2">
      <c r="A1132" s="17" t="s">
        <v>2002</v>
      </c>
      <c r="B1132" s="17" t="s">
        <v>2003</v>
      </c>
      <c r="C1132" s="13">
        <v>104563729.14</v>
      </c>
      <c r="D1132" s="13">
        <v>104563729.14</v>
      </c>
      <c r="E1132" s="13">
        <v>9.0731685199911608E-3</v>
      </c>
      <c r="F1132" s="77"/>
      <c r="G1132" s="76"/>
      <c r="H1132" s="44"/>
    </row>
    <row r="1133" spans="1:8" s="6" customFormat="1" ht="15.75" x14ac:dyDescent="0.2">
      <c r="A1133" s="17" t="s">
        <v>2004</v>
      </c>
      <c r="B1133" s="17" t="s">
        <v>2005</v>
      </c>
      <c r="C1133" s="13">
        <v>90605009.560000002</v>
      </c>
      <c r="D1133" s="13">
        <v>90605009.560000002</v>
      </c>
      <c r="E1133" s="13">
        <v>7.8619472283033964E-3</v>
      </c>
      <c r="F1133" s="77"/>
      <c r="G1133" s="76"/>
      <c r="H1133" s="44"/>
    </row>
    <row r="1134" spans="1:8" s="6" customFormat="1" ht="15.75" x14ac:dyDescent="0.2">
      <c r="A1134" s="17" t="s">
        <v>2006</v>
      </c>
      <c r="B1134" s="17" t="s">
        <v>2007</v>
      </c>
      <c r="C1134" s="13">
        <v>91900517.340000004</v>
      </c>
      <c r="D1134" s="13">
        <v>91900517.340000004</v>
      </c>
      <c r="E1134" s="13">
        <v>7.9743605909825509E-3</v>
      </c>
      <c r="F1134" s="77"/>
      <c r="G1134" s="76"/>
      <c r="H1134" s="44"/>
    </row>
    <row r="1135" spans="1:8" s="6" customFormat="1" ht="15.75" x14ac:dyDescent="0.2">
      <c r="A1135" s="17" t="s">
        <v>2008</v>
      </c>
      <c r="B1135" s="17" t="s">
        <v>2009</v>
      </c>
      <c r="C1135" s="13">
        <v>91913840.890000001</v>
      </c>
      <c r="D1135" s="13">
        <v>91913840.890000001</v>
      </c>
      <c r="E1135" s="13">
        <v>7.9755166975543877E-3</v>
      </c>
      <c r="F1135" s="77"/>
      <c r="G1135" s="76"/>
      <c r="H1135" s="44"/>
    </row>
    <row r="1136" spans="1:8" s="6" customFormat="1" ht="15.75" x14ac:dyDescent="0.2">
      <c r="A1136" s="17" t="s">
        <v>2010</v>
      </c>
      <c r="B1136" s="17" t="s">
        <v>2011</v>
      </c>
      <c r="C1136" s="13">
        <v>45020787.039999999</v>
      </c>
      <c r="D1136" s="13">
        <v>45020787.039999999</v>
      </c>
      <c r="E1136" s="13">
        <v>3.9065284977512615E-3</v>
      </c>
      <c r="F1136" s="77"/>
      <c r="G1136" s="76"/>
      <c r="H1136" s="44"/>
    </row>
    <row r="1137" spans="1:10" s="6" customFormat="1" ht="15.75" x14ac:dyDescent="0.2">
      <c r="A1137" s="17" t="s">
        <v>2012</v>
      </c>
      <c r="B1137" s="17" t="s">
        <v>241</v>
      </c>
      <c r="C1137" s="13">
        <v>89371077.709999993</v>
      </c>
      <c r="D1137" s="13">
        <v>89371077.709999993</v>
      </c>
      <c r="E1137" s="13">
        <v>7.7548769113845659E-3</v>
      </c>
      <c r="F1137" s="77"/>
      <c r="G1137" s="76"/>
      <c r="H1137" s="44"/>
    </row>
    <row r="1138" spans="1:10" s="72" customFormat="1" ht="15.75" x14ac:dyDescent="0.2">
      <c r="A1138" s="207" t="s">
        <v>240</v>
      </c>
      <c r="B1138" s="208"/>
      <c r="C1138" s="86">
        <f>SUM(C1115:C1137)</f>
        <v>2170628724.7999997</v>
      </c>
      <c r="D1138" s="9">
        <f>SUM(D1115:D1137)</f>
        <v>2170628724.7999997</v>
      </c>
      <c r="E1138" s="9">
        <f>SUM(E1115:E1137)</f>
        <v>0.18834906115556616</v>
      </c>
      <c r="F1138" s="77"/>
      <c r="G1138" s="76"/>
      <c r="H1138" s="44"/>
      <c r="I1138" s="87"/>
      <c r="J1138" s="87"/>
    </row>
  </sheetData>
  <mergeCells count="8">
    <mergeCell ref="A1138:B1138"/>
    <mergeCell ref="A4:H4"/>
    <mergeCell ref="B1061:H1061"/>
    <mergeCell ref="B1062:H1062"/>
    <mergeCell ref="B1063:H1063"/>
    <mergeCell ref="B1097:H1097"/>
    <mergeCell ref="B1099:H1099"/>
    <mergeCell ref="B1098:H1098"/>
  </mergeCells>
  <pageMargins left="1" right="0.7" top="0.42" bottom="0.5" header="0.3" footer="0.3"/>
  <pageSetup paperSize="9" scale="43" fitToHeight="25" orientation="portrait" r:id="rId1"/>
  <rowBreaks count="1" manualBreakCount="1">
    <brk id="892"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8E25-B59D-4980-972A-5FB4922818C9}">
  <sheetPr>
    <pageSetUpPr fitToPage="1"/>
  </sheetPr>
  <dimension ref="A1:K777"/>
  <sheetViews>
    <sheetView zoomScale="80" zoomScaleNormal="80" zoomScaleSheetLayoutView="40" workbookViewId="0"/>
  </sheetViews>
  <sheetFormatPr defaultColWidth="9.140625" defaultRowHeight="12" x14ac:dyDescent="0.2"/>
  <cols>
    <col min="1" max="1" width="46.28515625" style="46" customWidth="1"/>
    <col min="2" max="2" width="16" style="46" customWidth="1"/>
    <col min="3" max="3" width="20.5703125" style="35" customWidth="1"/>
    <col min="4" max="4" width="42.7109375" style="61" customWidth="1"/>
    <col min="5" max="5" width="20.42578125" style="47" customWidth="1"/>
    <col min="6" max="6" width="22" style="47" customWidth="1"/>
    <col min="7" max="7" width="9.7109375" style="48" customWidth="1"/>
    <col min="8" max="8" width="7.28515625" style="35" customWidth="1"/>
    <col min="9" max="9" width="17.85546875" style="36" bestFit="1" customWidth="1"/>
    <col min="10" max="10" width="12.28515625" style="36" bestFit="1" customWidth="1"/>
    <col min="11" max="16384" width="9.140625" style="36"/>
  </cols>
  <sheetData>
    <row r="1" spans="1:8" s="6" customFormat="1" ht="15.75" x14ac:dyDescent="0.25">
      <c r="A1" s="1" t="s">
        <v>99</v>
      </c>
      <c r="B1" s="1"/>
      <c r="C1" s="2"/>
      <c r="D1" s="59"/>
      <c r="E1" s="3"/>
      <c r="F1" s="4"/>
      <c r="G1" s="4"/>
      <c r="H1" s="5"/>
    </row>
    <row r="2" spans="1:8" s="6" customFormat="1" ht="15.75" x14ac:dyDescent="0.25">
      <c r="A2" s="1" t="s">
        <v>4279</v>
      </c>
      <c r="B2" s="1"/>
      <c r="C2" s="2"/>
      <c r="D2" s="59"/>
      <c r="E2" s="4"/>
      <c r="F2" s="4"/>
      <c r="G2" s="4"/>
      <c r="H2" s="5"/>
    </row>
    <row r="3" spans="1:8" s="6" customFormat="1" ht="15.75" x14ac:dyDescent="0.25">
      <c r="A3" s="1" t="s">
        <v>237</v>
      </c>
      <c r="B3" s="1"/>
      <c r="C3" s="2"/>
      <c r="D3" s="59"/>
      <c r="E3" s="3"/>
      <c r="F3" s="3"/>
      <c r="G3" s="4"/>
      <c r="H3" s="5"/>
    </row>
    <row r="4" spans="1:8" s="7" customFormat="1" ht="18.75" x14ac:dyDescent="0.2">
      <c r="A4" s="209"/>
      <c r="B4" s="209"/>
      <c r="C4" s="209"/>
      <c r="D4" s="209"/>
      <c r="E4" s="209"/>
      <c r="F4" s="209"/>
      <c r="G4" s="209"/>
      <c r="H4" s="209"/>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1"/>
      <c r="D6" s="11"/>
      <c r="E6" s="12"/>
      <c r="F6" s="13"/>
      <c r="G6" s="9"/>
      <c r="H6" s="14"/>
    </row>
    <row r="7" spans="1:8" s="6" customFormat="1" ht="15.75" x14ac:dyDescent="0.2">
      <c r="A7" s="15" t="s">
        <v>1</v>
      </c>
      <c r="B7" s="15"/>
      <c r="C7" s="8"/>
      <c r="D7" s="53"/>
      <c r="E7" s="16"/>
      <c r="F7" s="13"/>
      <c r="G7" s="9"/>
      <c r="H7" s="14"/>
    </row>
    <row r="8" spans="1:8" s="6" customFormat="1" ht="31.5" x14ac:dyDescent="0.2">
      <c r="A8" s="17" t="s">
        <v>653</v>
      </c>
      <c r="B8" s="17" t="s">
        <v>652</v>
      </c>
      <c r="C8" s="14">
        <v>6101</v>
      </c>
      <c r="D8" s="64" t="s">
        <v>651</v>
      </c>
      <c r="E8" s="65">
        <v>174500</v>
      </c>
      <c r="F8" s="66">
        <v>83088175</v>
      </c>
      <c r="G8" s="66">
        <v>4.7293173571789485E-2</v>
      </c>
      <c r="H8" s="14"/>
    </row>
    <row r="9" spans="1:8" s="6" customFormat="1" ht="47.25" x14ac:dyDescent="0.2">
      <c r="A9" s="17" t="s">
        <v>650</v>
      </c>
      <c r="B9" s="17" t="s">
        <v>191</v>
      </c>
      <c r="C9" s="14">
        <v>10750</v>
      </c>
      <c r="D9" s="64" t="s">
        <v>192</v>
      </c>
      <c r="E9" s="65">
        <v>271000</v>
      </c>
      <c r="F9" s="66">
        <v>385226500</v>
      </c>
      <c r="G9" s="66">
        <v>0.21902024453910882</v>
      </c>
      <c r="H9" s="14"/>
    </row>
    <row r="10" spans="1:8" s="6" customFormat="1" ht="126" x14ac:dyDescent="0.2">
      <c r="A10" s="17" t="s">
        <v>649</v>
      </c>
      <c r="B10" s="17" t="s">
        <v>187</v>
      </c>
      <c r="C10" s="14">
        <v>21001</v>
      </c>
      <c r="D10" s="54" t="s">
        <v>90</v>
      </c>
      <c r="E10" s="65">
        <v>219000</v>
      </c>
      <c r="F10" s="66">
        <v>285466500</v>
      </c>
      <c r="G10" s="66">
        <v>0.16231941851943793</v>
      </c>
      <c r="H10" s="14"/>
    </row>
    <row r="11" spans="1:8" s="6" customFormat="1" ht="31.5" x14ac:dyDescent="0.2">
      <c r="A11" s="17" t="s">
        <v>648</v>
      </c>
      <c r="B11" s="17" t="s">
        <v>647</v>
      </c>
      <c r="C11" s="14">
        <v>26401</v>
      </c>
      <c r="D11" s="54" t="s">
        <v>646</v>
      </c>
      <c r="E11" s="65">
        <v>24700</v>
      </c>
      <c r="F11" s="66">
        <v>284642800</v>
      </c>
      <c r="G11" s="66">
        <v>0.16185125021157504</v>
      </c>
      <c r="H11" s="14"/>
    </row>
    <row r="12" spans="1:8" s="6" customFormat="1" ht="31.5" x14ac:dyDescent="0.2">
      <c r="A12" s="17" t="s">
        <v>645</v>
      </c>
      <c r="B12" s="17" t="s">
        <v>644</v>
      </c>
      <c r="C12" s="14">
        <v>27103</v>
      </c>
      <c r="D12" s="64" t="s">
        <v>643</v>
      </c>
      <c r="E12" s="65">
        <v>369000</v>
      </c>
      <c r="F12" s="66">
        <v>338539050</v>
      </c>
      <c r="G12" s="66">
        <v>0.19248438868754425</v>
      </c>
      <c r="H12" s="14"/>
    </row>
    <row r="13" spans="1:8" s="6" customFormat="1" ht="47.25" x14ac:dyDescent="0.2">
      <c r="A13" s="17" t="s">
        <v>655</v>
      </c>
      <c r="B13" s="17" t="s">
        <v>638</v>
      </c>
      <c r="C13" s="14">
        <v>42202</v>
      </c>
      <c r="D13" s="64" t="s">
        <v>637</v>
      </c>
      <c r="E13" s="65">
        <v>40000</v>
      </c>
      <c r="F13" s="66">
        <v>205944000</v>
      </c>
      <c r="G13" s="66">
        <v>0.11712102801072426</v>
      </c>
      <c r="H13" s="14"/>
    </row>
    <row r="14" spans="1:8" s="6" customFormat="1" ht="15.75" x14ac:dyDescent="0.2">
      <c r="A14" s="17" t="s">
        <v>656</v>
      </c>
      <c r="B14" s="17" t="s">
        <v>104</v>
      </c>
      <c r="C14" s="14">
        <v>63999</v>
      </c>
      <c r="D14" s="64" t="s">
        <v>105</v>
      </c>
      <c r="E14" s="65">
        <v>2300000</v>
      </c>
      <c r="F14" s="66">
        <v>576334000</v>
      </c>
      <c r="G14" s="66">
        <v>0.3276404641517216</v>
      </c>
      <c r="H14" s="14"/>
    </row>
    <row r="15" spans="1:8" s="6" customFormat="1" ht="15.75" x14ac:dyDescent="0.2">
      <c r="A15" s="17" t="s">
        <v>657</v>
      </c>
      <c r="B15" s="17" t="s">
        <v>109</v>
      </c>
      <c r="C15" s="14">
        <v>64920</v>
      </c>
      <c r="D15" s="64" t="s">
        <v>98</v>
      </c>
      <c r="E15" s="65">
        <v>576000</v>
      </c>
      <c r="F15" s="66">
        <v>545558400</v>
      </c>
      <c r="G15" s="66">
        <v>0.31014846393870049</v>
      </c>
      <c r="H15" s="14"/>
    </row>
    <row r="16" spans="1:8" s="6" customFormat="1" ht="15.75" x14ac:dyDescent="0.2">
      <c r="A16" s="17" t="s">
        <v>658</v>
      </c>
      <c r="B16" s="17" t="s">
        <v>633</v>
      </c>
      <c r="C16" s="14">
        <v>64920</v>
      </c>
      <c r="D16" s="64" t="s">
        <v>98</v>
      </c>
      <c r="E16" s="65">
        <v>390200</v>
      </c>
      <c r="F16" s="66">
        <v>93238290</v>
      </c>
      <c r="G16" s="66">
        <v>5.3062218326146451E-2</v>
      </c>
      <c r="H16" s="14"/>
    </row>
    <row r="17" spans="1:8" s="6" customFormat="1" ht="15.75" x14ac:dyDescent="0.2">
      <c r="A17" s="17" t="s">
        <v>659</v>
      </c>
      <c r="B17" s="17" t="s">
        <v>631</v>
      </c>
      <c r="C17" s="14">
        <v>64920</v>
      </c>
      <c r="D17" s="64" t="s">
        <v>98</v>
      </c>
      <c r="E17" s="65">
        <v>3924</v>
      </c>
      <c r="F17" s="66">
        <v>2612795.4</v>
      </c>
      <c r="G17" s="66" t="s">
        <v>551</v>
      </c>
      <c r="H17" s="14"/>
    </row>
    <row r="18" spans="1:8" s="6" customFormat="1" ht="31.5" x14ac:dyDescent="0.2">
      <c r="A18" s="17" t="s">
        <v>660</v>
      </c>
      <c r="B18" s="17" t="s">
        <v>106</v>
      </c>
      <c r="C18" s="14">
        <v>66301</v>
      </c>
      <c r="D18" s="64" t="s">
        <v>107</v>
      </c>
      <c r="E18" s="65">
        <v>136000</v>
      </c>
      <c r="F18" s="66">
        <v>363704800</v>
      </c>
      <c r="G18" s="66">
        <v>0.20678790525134269</v>
      </c>
      <c r="H18" s="14"/>
    </row>
    <row r="19" spans="1:8" s="6" customFormat="1" ht="31.5" x14ac:dyDescent="0.2">
      <c r="A19" s="17" t="s">
        <v>661</v>
      </c>
      <c r="B19" s="17" t="s">
        <v>628</v>
      </c>
      <c r="C19" s="14">
        <v>66301</v>
      </c>
      <c r="D19" s="64" t="s">
        <v>107</v>
      </c>
      <c r="E19" s="65">
        <v>4173</v>
      </c>
      <c r="F19" s="66">
        <v>14766160.5</v>
      </c>
      <c r="G19" s="66">
        <v>8.4608293709281038E-3</v>
      </c>
      <c r="H19" s="14"/>
    </row>
    <row r="20" spans="1:8" s="6" customFormat="1" ht="31.5" x14ac:dyDescent="0.2">
      <c r="A20" s="17" t="s">
        <v>4434</v>
      </c>
      <c r="B20" s="17" t="s">
        <v>893</v>
      </c>
      <c r="C20" s="14" t="s">
        <v>894</v>
      </c>
      <c r="D20" s="54" t="s">
        <v>651</v>
      </c>
      <c r="E20" s="65">
        <v>58297</v>
      </c>
      <c r="F20" s="66">
        <v>15472023.800000001</v>
      </c>
      <c r="G20" s="66">
        <v>8.8620225562425665E-3</v>
      </c>
      <c r="H20" s="14"/>
    </row>
    <row r="21" spans="1:8" s="6" customFormat="1" ht="31.5" x14ac:dyDescent="0.2">
      <c r="A21" s="17" t="s">
        <v>627</v>
      </c>
      <c r="B21" s="17" t="s">
        <v>155</v>
      </c>
      <c r="C21" s="14" t="s">
        <v>156</v>
      </c>
      <c r="D21" s="54" t="s">
        <v>157</v>
      </c>
      <c r="E21" s="65">
        <v>47000</v>
      </c>
      <c r="F21" s="66">
        <v>244611500</v>
      </c>
      <c r="G21" s="66">
        <v>0.13909856600306209</v>
      </c>
      <c r="H21" s="14"/>
    </row>
    <row r="22" spans="1:8" s="6" customFormat="1" ht="47.25" x14ac:dyDescent="0.2">
      <c r="A22" s="17" t="s">
        <v>626</v>
      </c>
      <c r="B22" s="17" t="s">
        <v>86</v>
      </c>
      <c r="C22" s="14" t="s">
        <v>87</v>
      </c>
      <c r="D22" s="64" t="s">
        <v>123</v>
      </c>
      <c r="E22" s="65">
        <v>450000</v>
      </c>
      <c r="F22" s="66">
        <v>530280000</v>
      </c>
      <c r="G22" s="66">
        <v>0.30146464376770071</v>
      </c>
      <c r="H22" s="14"/>
    </row>
    <row r="23" spans="1:8" s="6" customFormat="1" ht="15.75" x14ac:dyDescent="0.2">
      <c r="A23" s="17" t="s">
        <v>4435</v>
      </c>
      <c r="B23" s="17" t="s">
        <v>898</v>
      </c>
      <c r="C23" s="14" t="s">
        <v>899</v>
      </c>
      <c r="D23" s="64" t="s">
        <v>900</v>
      </c>
      <c r="E23" s="65">
        <v>800</v>
      </c>
      <c r="F23" s="66">
        <v>1056000</v>
      </c>
      <c r="G23" s="66" t="s">
        <v>551</v>
      </c>
      <c r="H23" s="14"/>
    </row>
    <row r="24" spans="1:8" s="6" customFormat="1" ht="31.5" x14ac:dyDescent="0.2">
      <c r="A24" s="17" t="s">
        <v>4436</v>
      </c>
      <c r="B24" s="17" t="s">
        <v>625</v>
      </c>
      <c r="C24" s="14" t="s">
        <v>624</v>
      </c>
      <c r="D24" s="64" t="s">
        <v>623</v>
      </c>
      <c r="E24" s="65">
        <v>1546000</v>
      </c>
      <c r="F24" s="66">
        <v>443547400</v>
      </c>
      <c r="G24" s="66">
        <v>0.25216823175052244</v>
      </c>
      <c r="H24" s="14"/>
    </row>
    <row r="25" spans="1:8" s="6" customFormat="1" ht="78.75" x14ac:dyDescent="0.2">
      <c r="A25" s="17" t="s">
        <v>4437</v>
      </c>
      <c r="B25" s="17" t="s">
        <v>70</v>
      </c>
      <c r="C25" s="14" t="s">
        <v>71</v>
      </c>
      <c r="D25" s="64" t="s">
        <v>124</v>
      </c>
      <c r="E25" s="65">
        <v>1220000</v>
      </c>
      <c r="F25" s="66">
        <v>363682000</v>
      </c>
      <c r="G25" s="66">
        <v>0.20677494636167498</v>
      </c>
      <c r="H25" s="14"/>
    </row>
    <row r="26" spans="1:8" s="6" customFormat="1" ht="31.5" x14ac:dyDescent="0.2">
      <c r="A26" s="17" t="s">
        <v>4438</v>
      </c>
      <c r="B26" s="17" t="s">
        <v>41</v>
      </c>
      <c r="C26" s="14" t="s">
        <v>141</v>
      </c>
      <c r="D26" s="64" t="s">
        <v>142</v>
      </c>
      <c r="E26" s="65">
        <v>1840800</v>
      </c>
      <c r="F26" s="66">
        <v>2432064960</v>
      </c>
      <c r="G26" s="66">
        <v>1.3823866379917058</v>
      </c>
      <c r="H26" s="14"/>
    </row>
    <row r="27" spans="1:8" s="6" customFormat="1" ht="31.5" x14ac:dyDescent="0.2">
      <c r="A27" s="17" t="s">
        <v>4439</v>
      </c>
      <c r="B27" s="17" t="s">
        <v>119</v>
      </c>
      <c r="C27" s="14" t="s">
        <v>120</v>
      </c>
      <c r="D27" s="64" t="s">
        <v>121</v>
      </c>
      <c r="E27" s="65">
        <v>115000</v>
      </c>
      <c r="F27" s="66">
        <v>201664000</v>
      </c>
      <c r="G27" s="66">
        <v>0.11468839433626364</v>
      </c>
      <c r="H27" s="14"/>
    </row>
    <row r="28" spans="1:8" s="6" customFormat="1" ht="31.5" x14ac:dyDescent="0.2">
      <c r="A28" s="17" t="s">
        <v>4440</v>
      </c>
      <c r="B28" s="17" t="s">
        <v>622</v>
      </c>
      <c r="C28" s="14" t="s">
        <v>621</v>
      </c>
      <c r="D28" s="54" t="s">
        <v>620</v>
      </c>
      <c r="E28" s="65">
        <v>18158</v>
      </c>
      <c r="F28" s="66">
        <v>50388450</v>
      </c>
      <c r="G28" s="66">
        <v>2.8707553903424585E-2</v>
      </c>
      <c r="H28" s="14"/>
    </row>
    <row r="29" spans="1:8" s="6" customFormat="1" ht="31.5" x14ac:dyDescent="0.2">
      <c r="A29" s="17" t="s">
        <v>4441</v>
      </c>
      <c r="B29" s="17" t="s">
        <v>619</v>
      </c>
      <c r="C29" s="14" t="s">
        <v>618</v>
      </c>
      <c r="D29" s="54" t="s">
        <v>617</v>
      </c>
      <c r="E29" s="65">
        <v>68000</v>
      </c>
      <c r="F29" s="66">
        <v>181668800</v>
      </c>
      <c r="G29" s="66">
        <v>0.10332367544664331</v>
      </c>
      <c r="H29" s="14"/>
    </row>
    <row r="30" spans="1:8" s="6" customFormat="1" ht="15.75" x14ac:dyDescent="0.2">
      <c r="A30" s="17" t="s">
        <v>615</v>
      </c>
      <c r="B30" s="17" t="s">
        <v>100</v>
      </c>
      <c r="C30" s="14" t="s">
        <v>54</v>
      </c>
      <c r="D30" s="64" t="s">
        <v>125</v>
      </c>
      <c r="E30" s="65">
        <v>315000</v>
      </c>
      <c r="F30" s="66">
        <v>324229500</v>
      </c>
      <c r="G30" s="66">
        <v>0.18435123607156809</v>
      </c>
      <c r="H30" s="14"/>
    </row>
    <row r="31" spans="1:8" s="6" customFormat="1" ht="15.75" x14ac:dyDescent="0.2">
      <c r="A31" s="17" t="s">
        <v>907</v>
      </c>
      <c r="B31" s="17" t="s">
        <v>616</v>
      </c>
      <c r="C31" s="14" t="s">
        <v>54</v>
      </c>
      <c r="D31" s="64" t="s">
        <v>125</v>
      </c>
      <c r="E31" s="65">
        <v>146700</v>
      </c>
      <c r="F31" s="66">
        <v>315918450</v>
      </c>
      <c r="G31" s="66">
        <v>0.1796274650201368</v>
      </c>
      <c r="H31" s="14"/>
    </row>
    <row r="32" spans="1:8" s="6" customFormat="1" ht="110.25" x14ac:dyDescent="0.2">
      <c r="A32" s="17" t="s">
        <v>4442</v>
      </c>
      <c r="B32" s="17" t="s">
        <v>614</v>
      </c>
      <c r="C32" s="14" t="s">
        <v>613</v>
      </c>
      <c r="D32" s="64" t="s">
        <v>612</v>
      </c>
      <c r="E32" s="65">
        <v>365000</v>
      </c>
      <c r="F32" s="66">
        <v>161841000</v>
      </c>
      <c r="G32" s="66">
        <v>9.2054102089056802E-2</v>
      </c>
      <c r="H32" s="14"/>
    </row>
    <row r="33" spans="1:8" s="6" customFormat="1" ht="47.25" x14ac:dyDescent="0.2">
      <c r="A33" s="17" t="s">
        <v>4443</v>
      </c>
      <c r="B33" s="17" t="s">
        <v>101</v>
      </c>
      <c r="C33" s="14" t="s">
        <v>102</v>
      </c>
      <c r="D33" s="64" t="s">
        <v>103</v>
      </c>
      <c r="E33" s="65">
        <v>168000</v>
      </c>
      <c r="F33" s="66">
        <v>524563200</v>
      </c>
      <c r="G33" s="66">
        <v>0.29821537269523424</v>
      </c>
      <c r="H33" s="14"/>
    </row>
    <row r="34" spans="1:8" s="6" customFormat="1" ht="126" x14ac:dyDescent="0.2">
      <c r="A34" s="17" t="s">
        <v>4444</v>
      </c>
      <c r="B34" s="17" t="s">
        <v>38</v>
      </c>
      <c r="C34" s="14" t="s">
        <v>77</v>
      </c>
      <c r="D34" s="64" t="s">
        <v>90</v>
      </c>
      <c r="E34" s="65">
        <v>483000</v>
      </c>
      <c r="F34" s="66">
        <v>869013600</v>
      </c>
      <c r="G34" s="66">
        <v>0.49399145732640953</v>
      </c>
      <c r="H34" s="14"/>
    </row>
    <row r="35" spans="1:8" s="6" customFormat="1" ht="126" x14ac:dyDescent="0.2">
      <c r="A35" s="17" t="s">
        <v>4445</v>
      </c>
      <c r="B35" s="17" t="s">
        <v>108</v>
      </c>
      <c r="C35" s="14" t="s">
        <v>77</v>
      </c>
      <c r="D35" s="64" t="s">
        <v>90</v>
      </c>
      <c r="E35" s="65">
        <v>100000</v>
      </c>
      <c r="F35" s="66">
        <v>441080000</v>
      </c>
      <c r="G35" s="66">
        <v>0.25076582980464296</v>
      </c>
      <c r="H35" s="14"/>
    </row>
    <row r="36" spans="1:8" s="6" customFormat="1" ht="126" x14ac:dyDescent="0.2">
      <c r="A36" s="17" t="s">
        <v>4446</v>
      </c>
      <c r="B36" s="17" t="s">
        <v>111</v>
      </c>
      <c r="C36" s="14" t="s">
        <v>77</v>
      </c>
      <c r="D36" s="64" t="s">
        <v>90</v>
      </c>
      <c r="E36" s="65">
        <v>145000</v>
      </c>
      <c r="F36" s="66">
        <v>328816500</v>
      </c>
      <c r="G36" s="66">
        <v>0.1869583600586594</v>
      </c>
      <c r="H36" s="14"/>
    </row>
    <row r="37" spans="1:8" s="6" customFormat="1" ht="126" x14ac:dyDescent="0.2">
      <c r="A37" s="17" t="s">
        <v>4447</v>
      </c>
      <c r="B37" s="17" t="s">
        <v>611</v>
      </c>
      <c r="C37" s="14" t="s">
        <v>77</v>
      </c>
      <c r="D37" s="64" t="s">
        <v>90</v>
      </c>
      <c r="E37" s="65">
        <v>168000</v>
      </c>
      <c r="F37" s="66">
        <v>235368000</v>
      </c>
      <c r="G37" s="66">
        <v>0.13384481615028715</v>
      </c>
      <c r="H37" s="14"/>
    </row>
    <row r="38" spans="1:8" s="6" customFormat="1" ht="126" x14ac:dyDescent="0.2">
      <c r="A38" s="17" t="s">
        <v>4448</v>
      </c>
      <c r="B38" s="17" t="s">
        <v>610</v>
      </c>
      <c r="C38" s="14" t="s">
        <v>77</v>
      </c>
      <c r="D38" s="64" t="s">
        <v>90</v>
      </c>
      <c r="E38" s="65">
        <v>8700</v>
      </c>
      <c r="F38" s="66">
        <v>58002900</v>
      </c>
      <c r="G38" s="66">
        <v>3.3035396773166789E-2</v>
      </c>
      <c r="H38" s="14"/>
    </row>
    <row r="39" spans="1:8" s="6" customFormat="1" ht="63" x14ac:dyDescent="0.2">
      <c r="A39" s="17" t="s">
        <v>4449</v>
      </c>
      <c r="B39" s="17" t="s">
        <v>609</v>
      </c>
      <c r="C39" s="14" t="s">
        <v>608</v>
      </c>
      <c r="D39" s="64" t="s">
        <v>607</v>
      </c>
      <c r="E39" s="65">
        <v>600</v>
      </c>
      <c r="F39" s="66">
        <v>74052000</v>
      </c>
      <c r="G39" s="66">
        <v>4.2157261517275654E-2</v>
      </c>
      <c r="H39" s="14"/>
    </row>
    <row r="40" spans="1:8" s="6" customFormat="1" ht="15.75" x14ac:dyDescent="0.2">
      <c r="A40" s="17" t="s">
        <v>4450</v>
      </c>
      <c r="B40" s="17" t="s">
        <v>40</v>
      </c>
      <c r="C40" s="14" t="s">
        <v>47</v>
      </c>
      <c r="D40" s="64" t="s">
        <v>126</v>
      </c>
      <c r="E40" s="65">
        <v>70500</v>
      </c>
      <c r="F40" s="66">
        <v>809481000</v>
      </c>
      <c r="G40" s="66">
        <v>0.46015477333384075</v>
      </c>
      <c r="H40" s="14"/>
    </row>
    <row r="41" spans="1:8" s="6" customFormat="1" ht="31.5" x14ac:dyDescent="0.2">
      <c r="A41" s="17" t="s">
        <v>605</v>
      </c>
      <c r="B41" s="17" t="s">
        <v>604</v>
      </c>
      <c r="C41" s="14" t="s">
        <v>603</v>
      </c>
      <c r="D41" s="64" t="s">
        <v>602</v>
      </c>
      <c r="E41" s="65">
        <v>8700</v>
      </c>
      <c r="F41" s="66">
        <v>219892500</v>
      </c>
      <c r="G41" s="66">
        <v>0.12504896978834434</v>
      </c>
      <c r="H41" s="14"/>
    </row>
    <row r="42" spans="1:8" s="6" customFormat="1" ht="47.25" x14ac:dyDescent="0.2">
      <c r="A42" s="17" t="s">
        <v>601</v>
      </c>
      <c r="B42" s="17" t="s">
        <v>600</v>
      </c>
      <c r="C42" s="14" t="s">
        <v>599</v>
      </c>
      <c r="D42" s="54" t="s">
        <v>598</v>
      </c>
      <c r="E42" s="65">
        <v>260000</v>
      </c>
      <c r="F42" s="66">
        <v>292942000</v>
      </c>
      <c r="G42" s="66">
        <v>0.16656828605061325</v>
      </c>
      <c r="H42" s="14"/>
    </row>
    <row r="43" spans="1:8" s="6" customFormat="1" ht="31.5" x14ac:dyDescent="0.2">
      <c r="A43" s="17" t="s">
        <v>597</v>
      </c>
      <c r="B43" s="17" t="s">
        <v>596</v>
      </c>
      <c r="C43" s="14" t="s">
        <v>595</v>
      </c>
      <c r="D43" s="64" t="s">
        <v>594</v>
      </c>
      <c r="E43" s="65">
        <v>602030</v>
      </c>
      <c r="F43" s="66">
        <v>125234280.60000001</v>
      </c>
      <c r="G43" s="66">
        <v>7.1247854817101011E-2</v>
      </c>
      <c r="H43" s="14"/>
    </row>
    <row r="44" spans="1:8" s="6" customFormat="1" ht="63" x14ac:dyDescent="0.2">
      <c r="A44" s="17" t="s">
        <v>593</v>
      </c>
      <c r="B44" s="17" t="s">
        <v>91</v>
      </c>
      <c r="C44" s="14" t="s">
        <v>92</v>
      </c>
      <c r="D44" s="64" t="s">
        <v>127</v>
      </c>
      <c r="E44" s="65">
        <v>869000</v>
      </c>
      <c r="F44" s="66">
        <v>356941750</v>
      </c>
      <c r="G44" s="66">
        <v>0.2029439746036649</v>
      </c>
      <c r="H44" s="14"/>
    </row>
    <row r="45" spans="1:8" s="6" customFormat="1" ht="31.5" x14ac:dyDescent="0.2">
      <c r="A45" s="17" t="s">
        <v>592</v>
      </c>
      <c r="B45" s="17" t="s">
        <v>196</v>
      </c>
      <c r="C45" s="14" t="s">
        <v>197</v>
      </c>
      <c r="D45" s="64" t="s">
        <v>198</v>
      </c>
      <c r="E45" s="65">
        <v>80000</v>
      </c>
      <c r="F45" s="66">
        <v>307520000</v>
      </c>
      <c r="G45" s="66">
        <v>0.17485401822497934</v>
      </c>
      <c r="H45" s="14"/>
    </row>
    <row r="46" spans="1:8" s="6" customFormat="1" ht="252" x14ac:dyDescent="0.2">
      <c r="A46" s="17" t="s">
        <v>591</v>
      </c>
      <c r="B46" s="17" t="s">
        <v>590</v>
      </c>
      <c r="C46" s="14" t="s">
        <v>589</v>
      </c>
      <c r="D46" s="64" t="s">
        <v>588</v>
      </c>
      <c r="E46" s="65">
        <v>43000</v>
      </c>
      <c r="F46" s="66">
        <v>311879000</v>
      </c>
      <c r="G46" s="66">
        <v>0.17733155331539383</v>
      </c>
      <c r="H46" s="14"/>
    </row>
    <row r="47" spans="1:8" s="6" customFormat="1" ht="63" x14ac:dyDescent="0.2">
      <c r="A47" s="17" t="s">
        <v>587</v>
      </c>
      <c r="B47" s="17" t="s">
        <v>586</v>
      </c>
      <c r="C47" s="14" t="s">
        <v>585</v>
      </c>
      <c r="D47" s="64" t="s">
        <v>584</v>
      </c>
      <c r="E47" s="65">
        <v>85000</v>
      </c>
      <c r="F47" s="66">
        <v>129531500</v>
      </c>
      <c r="G47" s="66">
        <v>7.3690275522471441E-2</v>
      </c>
      <c r="H47" s="14"/>
    </row>
    <row r="48" spans="1:8" s="6" customFormat="1" ht="47.25" x14ac:dyDescent="0.2">
      <c r="A48" s="17" t="s">
        <v>583</v>
      </c>
      <c r="B48" s="17" t="s">
        <v>582</v>
      </c>
      <c r="C48" s="14" t="s">
        <v>581</v>
      </c>
      <c r="D48" s="64" t="s">
        <v>580</v>
      </c>
      <c r="E48" s="65">
        <v>81000</v>
      </c>
      <c r="F48" s="66">
        <v>476361000</v>
      </c>
      <c r="G48" s="66">
        <v>0.2708185748206815</v>
      </c>
      <c r="H48" s="14"/>
    </row>
    <row r="49" spans="1:8" s="6" customFormat="1" ht="47.25" x14ac:dyDescent="0.2">
      <c r="A49" s="17" t="s">
        <v>579</v>
      </c>
      <c r="B49" s="17" t="s">
        <v>578</v>
      </c>
      <c r="C49" s="14" t="s">
        <v>577</v>
      </c>
      <c r="D49" s="54" t="s">
        <v>576</v>
      </c>
      <c r="E49" s="65">
        <v>162000</v>
      </c>
      <c r="F49" s="66">
        <v>201803400</v>
      </c>
      <c r="G49" s="66">
        <v>0.11476762544238976</v>
      </c>
      <c r="H49" s="14"/>
    </row>
    <row r="50" spans="1:8" s="6" customFormat="1" ht="31.5" x14ac:dyDescent="0.2">
      <c r="A50" s="17" t="s">
        <v>575</v>
      </c>
      <c r="B50" s="17" t="s">
        <v>83</v>
      </c>
      <c r="C50" s="14" t="s">
        <v>84</v>
      </c>
      <c r="D50" s="54" t="s">
        <v>128</v>
      </c>
      <c r="E50" s="65">
        <v>314000</v>
      </c>
      <c r="F50" s="66">
        <v>956318400</v>
      </c>
      <c r="G50" s="66">
        <v>0.54361309200445851</v>
      </c>
      <c r="H50" s="14"/>
    </row>
    <row r="51" spans="1:8" s="6" customFormat="1" ht="15.75" x14ac:dyDescent="0.2">
      <c r="A51" s="17" t="s">
        <v>574</v>
      </c>
      <c r="B51" s="17" t="s">
        <v>37</v>
      </c>
      <c r="C51" s="14" t="s">
        <v>53</v>
      </c>
      <c r="D51" s="64" t="s">
        <v>129</v>
      </c>
      <c r="E51" s="65">
        <v>64700</v>
      </c>
      <c r="F51" s="66">
        <v>849316900</v>
      </c>
      <c r="G51" s="66">
        <v>0.48279639758441217</v>
      </c>
      <c r="H51" s="14"/>
    </row>
    <row r="52" spans="1:8" s="6" customFormat="1" ht="63" x14ac:dyDescent="0.2">
      <c r="A52" s="17" t="s">
        <v>573</v>
      </c>
      <c r="B52" s="17" t="s">
        <v>572</v>
      </c>
      <c r="C52" s="14" t="s">
        <v>571</v>
      </c>
      <c r="D52" s="64" t="s">
        <v>570</v>
      </c>
      <c r="E52" s="65">
        <v>440000</v>
      </c>
      <c r="F52" s="66">
        <v>166980000</v>
      </c>
      <c r="G52" s="66">
        <v>9.4974967615471084E-2</v>
      </c>
      <c r="H52" s="14"/>
    </row>
    <row r="53" spans="1:8" s="6" customFormat="1" ht="126" x14ac:dyDescent="0.2">
      <c r="A53" s="17" t="s">
        <v>4451</v>
      </c>
      <c r="B53" s="17" t="s">
        <v>138</v>
      </c>
      <c r="C53" s="14" t="s">
        <v>139</v>
      </c>
      <c r="D53" s="64" t="s">
        <v>140</v>
      </c>
      <c r="E53" s="65">
        <v>177000</v>
      </c>
      <c r="F53" s="66">
        <v>195000900</v>
      </c>
      <c r="G53" s="66">
        <v>0.11090127250535277</v>
      </c>
      <c r="H53" s="14"/>
    </row>
    <row r="54" spans="1:8" s="6" customFormat="1" ht="15.75" x14ac:dyDescent="0.2">
      <c r="A54" s="17" t="s">
        <v>4452</v>
      </c>
      <c r="B54" s="17" t="s">
        <v>569</v>
      </c>
      <c r="C54" s="14" t="s">
        <v>568</v>
      </c>
      <c r="D54" s="64" t="s">
        <v>567</v>
      </c>
      <c r="E54" s="65">
        <v>77000</v>
      </c>
      <c r="F54" s="66">
        <v>331392600</v>
      </c>
      <c r="G54" s="66">
        <v>0.18842254407940193</v>
      </c>
      <c r="H54" s="14"/>
    </row>
    <row r="55" spans="1:8" s="6" customFormat="1" ht="47.25" x14ac:dyDescent="0.2">
      <c r="A55" s="17" t="s">
        <v>4453</v>
      </c>
      <c r="B55" s="17" t="s">
        <v>82</v>
      </c>
      <c r="C55" s="14" t="s">
        <v>51</v>
      </c>
      <c r="D55" s="64" t="s">
        <v>130</v>
      </c>
      <c r="E55" s="65">
        <v>45000</v>
      </c>
      <c r="F55" s="66">
        <v>470700000</v>
      </c>
      <c r="G55" s="66">
        <v>0.26760101892555971</v>
      </c>
      <c r="H55" s="14"/>
    </row>
    <row r="56" spans="1:8" s="6" customFormat="1" ht="47.25" x14ac:dyDescent="0.2">
      <c r="A56" s="17" t="s">
        <v>4454</v>
      </c>
      <c r="B56" s="17" t="s">
        <v>566</v>
      </c>
      <c r="C56" s="14" t="s">
        <v>51</v>
      </c>
      <c r="D56" s="64" t="s">
        <v>130</v>
      </c>
      <c r="E56" s="65">
        <v>47000</v>
      </c>
      <c r="F56" s="66">
        <v>337319000</v>
      </c>
      <c r="G56" s="66">
        <v>0.19179094599723451</v>
      </c>
      <c r="H56" s="14"/>
    </row>
    <row r="57" spans="1:8" s="6" customFormat="1" ht="126" x14ac:dyDescent="0.2">
      <c r="A57" s="17" t="s">
        <v>4455</v>
      </c>
      <c r="B57" s="17" t="s">
        <v>80</v>
      </c>
      <c r="C57" s="14" t="s">
        <v>81</v>
      </c>
      <c r="D57" s="64" t="s">
        <v>131</v>
      </c>
      <c r="E57" s="65">
        <v>206000</v>
      </c>
      <c r="F57" s="66">
        <v>839429400</v>
      </c>
      <c r="G57" s="66">
        <v>0.47717661593576044</v>
      </c>
      <c r="H57" s="14"/>
    </row>
    <row r="58" spans="1:8" s="6" customFormat="1" ht="31.5" x14ac:dyDescent="0.2">
      <c r="A58" s="17" t="s">
        <v>4456</v>
      </c>
      <c r="B58" s="17" t="s">
        <v>85</v>
      </c>
      <c r="C58" s="14" t="s">
        <v>49</v>
      </c>
      <c r="D58" s="64" t="s">
        <v>132</v>
      </c>
      <c r="E58" s="65">
        <v>2330000</v>
      </c>
      <c r="F58" s="66">
        <v>901477000</v>
      </c>
      <c r="G58" s="66">
        <v>0.51244275639825188</v>
      </c>
      <c r="H58" s="14"/>
    </row>
    <row r="59" spans="1:8" s="6" customFormat="1" ht="31.5" x14ac:dyDescent="0.2">
      <c r="A59" s="17" t="s">
        <v>4457</v>
      </c>
      <c r="B59" s="17" t="s">
        <v>565</v>
      </c>
      <c r="C59" s="14" t="s">
        <v>49</v>
      </c>
      <c r="D59" s="64" t="s">
        <v>132</v>
      </c>
      <c r="E59" s="65">
        <v>140000</v>
      </c>
      <c r="F59" s="66">
        <v>83307000</v>
      </c>
      <c r="G59" s="66">
        <v>4.7417547652119821E-2</v>
      </c>
      <c r="H59" s="14"/>
    </row>
    <row r="60" spans="1:8" s="6" customFormat="1" ht="15.75" x14ac:dyDescent="0.2">
      <c r="A60" s="17" t="s">
        <v>4458</v>
      </c>
      <c r="B60" s="17" t="s">
        <v>193</v>
      </c>
      <c r="C60" s="14" t="s">
        <v>194</v>
      </c>
      <c r="D60" s="64" t="s">
        <v>195</v>
      </c>
      <c r="E60" s="65">
        <v>1096000</v>
      </c>
      <c r="F60" s="66">
        <v>318442800</v>
      </c>
      <c r="G60" s="66">
        <v>0.1810622357715678</v>
      </c>
      <c r="H60" s="14"/>
    </row>
    <row r="61" spans="1:8" s="6" customFormat="1" ht="31.5" x14ac:dyDescent="0.2">
      <c r="A61" s="17" t="s">
        <v>4459</v>
      </c>
      <c r="B61" s="17" t="s">
        <v>39</v>
      </c>
      <c r="C61" s="14" t="s">
        <v>96</v>
      </c>
      <c r="D61" s="54" t="s">
        <v>97</v>
      </c>
      <c r="E61" s="65">
        <v>438000</v>
      </c>
      <c r="F61" s="66">
        <v>1785507000</v>
      </c>
      <c r="G61" s="66">
        <v>1.0149009683686774</v>
      </c>
      <c r="H61" s="14"/>
    </row>
    <row r="62" spans="1:8" s="6" customFormat="1" ht="47.25" x14ac:dyDescent="0.2">
      <c r="A62" s="17" t="s">
        <v>4460</v>
      </c>
      <c r="B62" s="17" t="s">
        <v>564</v>
      </c>
      <c r="C62" s="14" t="s">
        <v>563</v>
      </c>
      <c r="D62" s="54" t="s">
        <v>562</v>
      </c>
      <c r="E62" s="65">
        <v>34000</v>
      </c>
      <c r="F62" s="66">
        <v>137853000</v>
      </c>
      <c r="G62" s="66">
        <v>7.8419986065000419E-2</v>
      </c>
      <c r="H62" s="14"/>
    </row>
    <row r="63" spans="1:8" s="6" customFormat="1" ht="47.25" x14ac:dyDescent="0.2">
      <c r="A63" s="17" t="s">
        <v>4461</v>
      </c>
      <c r="B63" s="17" t="s">
        <v>88</v>
      </c>
      <c r="C63" s="14" t="s">
        <v>89</v>
      </c>
      <c r="D63" s="64" t="s">
        <v>133</v>
      </c>
      <c r="E63" s="65">
        <v>75000</v>
      </c>
      <c r="F63" s="66">
        <v>316800000</v>
      </c>
      <c r="G63" s="66">
        <v>0.18012851366866967</v>
      </c>
      <c r="H63" s="14"/>
    </row>
    <row r="64" spans="1:8" s="6" customFormat="1" ht="15.75" x14ac:dyDescent="0.2">
      <c r="A64" s="17" t="s">
        <v>4462</v>
      </c>
      <c r="B64" s="17" t="s">
        <v>116</v>
      </c>
      <c r="C64" s="14" t="s">
        <v>117</v>
      </c>
      <c r="D64" s="64" t="s">
        <v>118</v>
      </c>
      <c r="E64" s="65">
        <v>78000</v>
      </c>
      <c r="F64" s="66">
        <v>343590000</v>
      </c>
      <c r="G64" s="66">
        <v>0.19535520902820239</v>
      </c>
      <c r="H64" s="14"/>
    </row>
    <row r="65" spans="1:8" s="6" customFormat="1" ht="63" x14ac:dyDescent="0.2">
      <c r="A65" s="17" t="s">
        <v>4463</v>
      </c>
      <c r="B65" s="17" t="s">
        <v>112</v>
      </c>
      <c r="C65" s="14" t="s">
        <v>114</v>
      </c>
      <c r="D65" s="64" t="s">
        <v>113</v>
      </c>
      <c r="E65" s="65">
        <v>748000</v>
      </c>
      <c r="F65" s="66">
        <v>489379000.00000006</v>
      </c>
      <c r="G65" s="66">
        <v>0.278217646123048</v>
      </c>
      <c r="H65" s="14"/>
    </row>
    <row r="66" spans="1:8" s="6" customFormat="1" ht="47.25" x14ac:dyDescent="0.2">
      <c r="A66" s="17" t="s">
        <v>4464</v>
      </c>
      <c r="B66" s="17" t="s">
        <v>42</v>
      </c>
      <c r="C66" s="14" t="s">
        <v>50</v>
      </c>
      <c r="D66" s="64" t="s">
        <v>134</v>
      </c>
      <c r="E66" s="65">
        <v>1024000</v>
      </c>
      <c r="F66" s="66">
        <v>1872896000</v>
      </c>
      <c r="G66" s="66">
        <v>1.0645704599989201</v>
      </c>
      <c r="H66" s="14"/>
    </row>
    <row r="67" spans="1:8" s="6" customFormat="1" ht="63" x14ac:dyDescent="0.2">
      <c r="A67" s="17" t="s">
        <v>4465</v>
      </c>
      <c r="B67" s="17" t="s">
        <v>207</v>
      </c>
      <c r="C67" s="14" t="s">
        <v>201</v>
      </c>
      <c r="D67" s="64" t="s">
        <v>202</v>
      </c>
      <c r="E67" s="65">
        <v>885000</v>
      </c>
      <c r="F67" s="66">
        <v>1027396500</v>
      </c>
      <c r="G67" s="66">
        <v>0.58401191900835558</v>
      </c>
      <c r="H67" s="14"/>
    </row>
    <row r="68" spans="1:8" s="6" customFormat="1" ht="63" x14ac:dyDescent="0.2">
      <c r="A68" s="17" t="s">
        <v>4466</v>
      </c>
      <c r="B68" s="17" t="s">
        <v>200</v>
      </c>
      <c r="C68" s="14" t="s">
        <v>201</v>
      </c>
      <c r="D68" s="64" t="s">
        <v>202</v>
      </c>
      <c r="E68" s="65">
        <v>275000</v>
      </c>
      <c r="F68" s="66">
        <v>325545000</v>
      </c>
      <c r="G68" s="66">
        <v>0.18509892990305241</v>
      </c>
      <c r="H68" s="14"/>
    </row>
    <row r="69" spans="1:8" s="6" customFormat="1" ht="63" x14ac:dyDescent="0.2">
      <c r="A69" s="17" t="s">
        <v>4467</v>
      </c>
      <c r="B69" s="17" t="s">
        <v>561</v>
      </c>
      <c r="C69" s="14" t="s">
        <v>201</v>
      </c>
      <c r="D69" s="64" t="s">
        <v>202</v>
      </c>
      <c r="E69" s="65">
        <v>62000</v>
      </c>
      <c r="F69" s="66">
        <v>251819200.00000003</v>
      </c>
      <c r="G69" s="66">
        <v>0.14319522341787749</v>
      </c>
      <c r="H69" s="14"/>
    </row>
    <row r="70" spans="1:8" s="6" customFormat="1" ht="63" x14ac:dyDescent="0.2">
      <c r="A70" s="17" t="s">
        <v>4468</v>
      </c>
      <c r="B70" s="17" t="s">
        <v>560</v>
      </c>
      <c r="C70" s="14" t="s">
        <v>201</v>
      </c>
      <c r="D70" s="64" t="s">
        <v>202</v>
      </c>
      <c r="E70" s="65">
        <v>981000</v>
      </c>
      <c r="F70" s="66">
        <v>200369250</v>
      </c>
      <c r="G70" s="66">
        <v>0.1139524942311216</v>
      </c>
      <c r="H70" s="14"/>
    </row>
    <row r="71" spans="1:8" s="6" customFormat="1" ht="47.25" x14ac:dyDescent="0.2">
      <c r="A71" s="17" t="s">
        <v>4469</v>
      </c>
      <c r="B71" s="17" t="s">
        <v>228</v>
      </c>
      <c r="C71" s="14" t="s">
        <v>229</v>
      </c>
      <c r="D71" s="54" t="s">
        <v>230</v>
      </c>
      <c r="E71" s="65">
        <v>255000</v>
      </c>
      <c r="F71" s="66">
        <v>576019500</v>
      </c>
      <c r="G71" s="66">
        <v>0.32746171104643707</v>
      </c>
      <c r="H71" s="14"/>
    </row>
    <row r="72" spans="1:8" s="6" customFormat="1" ht="47.25" x14ac:dyDescent="0.2">
      <c r="A72" s="17" t="s">
        <v>4470</v>
      </c>
      <c r="B72" s="17" t="s">
        <v>559</v>
      </c>
      <c r="C72" s="14" t="s">
        <v>229</v>
      </c>
      <c r="D72" s="64" t="s">
        <v>230</v>
      </c>
      <c r="E72" s="65">
        <v>46892</v>
      </c>
      <c r="F72" s="66">
        <v>69583038.799999997</v>
      </c>
      <c r="G72" s="66">
        <v>3.9617227520785475E-2</v>
      </c>
      <c r="H72" s="14"/>
    </row>
    <row r="73" spans="1:8" s="6" customFormat="1" ht="78.75" x14ac:dyDescent="0.2">
      <c r="A73" s="17" t="s">
        <v>4471</v>
      </c>
      <c r="B73" s="17" t="s">
        <v>558</v>
      </c>
      <c r="C73" s="14" t="s">
        <v>557</v>
      </c>
      <c r="D73" s="64" t="s">
        <v>556</v>
      </c>
      <c r="E73" s="65">
        <v>221000</v>
      </c>
      <c r="F73" s="66">
        <v>219895000</v>
      </c>
      <c r="G73" s="66">
        <v>0.12505039071922894</v>
      </c>
      <c r="H73" s="14"/>
    </row>
    <row r="74" spans="1:8" s="6" customFormat="1" ht="63" x14ac:dyDescent="0.2">
      <c r="A74" s="17" t="s">
        <v>4472</v>
      </c>
      <c r="B74" s="17" t="s">
        <v>59</v>
      </c>
      <c r="C74" s="14" t="s">
        <v>46</v>
      </c>
      <c r="D74" s="64" t="s">
        <v>135</v>
      </c>
      <c r="E74" s="65">
        <v>2073000</v>
      </c>
      <c r="F74" s="66">
        <v>2604517200</v>
      </c>
      <c r="G74" s="66">
        <v>1.4804037235665104</v>
      </c>
      <c r="H74" s="14"/>
    </row>
    <row r="75" spans="1:8" s="6" customFormat="1" ht="63" x14ac:dyDescent="0.2">
      <c r="A75" s="17" t="s">
        <v>4473</v>
      </c>
      <c r="B75" s="17" t="s">
        <v>69</v>
      </c>
      <c r="C75" s="14" t="s">
        <v>46</v>
      </c>
      <c r="D75" s="64" t="s">
        <v>135</v>
      </c>
      <c r="E75" s="65">
        <v>2904248</v>
      </c>
      <c r="F75" s="66">
        <v>2162357848.4000001</v>
      </c>
      <c r="G75" s="66">
        <v>1.2290925721226242</v>
      </c>
      <c r="H75" s="14"/>
    </row>
    <row r="76" spans="1:8" s="6" customFormat="1" ht="63" x14ac:dyDescent="0.2">
      <c r="A76" s="17" t="s">
        <v>718</v>
      </c>
      <c r="B76" s="17" t="s">
        <v>57</v>
      </c>
      <c r="C76" s="14" t="s">
        <v>46</v>
      </c>
      <c r="D76" s="54" t="s">
        <v>135</v>
      </c>
      <c r="E76" s="65">
        <v>1235000</v>
      </c>
      <c r="F76" s="66">
        <v>1588951000</v>
      </c>
      <c r="G76" s="66">
        <v>0.90318397198613487</v>
      </c>
      <c r="H76" s="14"/>
    </row>
    <row r="77" spans="1:8" s="6" customFormat="1" ht="63" x14ac:dyDescent="0.2">
      <c r="A77" s="17" t="s">
        <v>555</v>
      </c>
      <c r="B77" s="17" t="s">
        <v>58</v>
      </c>
      <c r="C77" s="14" t="s">
        <v>46</v>
      </c>
      <c r="D77" s="64" t="s">
        <v>135</v>
      </c>
      <c r="E77" s="65">
        <v>1620000</v>
      </c>
      <c r="F77" s="66">
        <v>1562328000</v>
      </c>
      <c r="G77" s="66">
        <v>0.88805219480969455</v>
      </c>
      <c r="H77" s="14"/>
    </row>
    <row r="78" spans="1:8" s="6" customFormat="1" ht="63" x14ac:dyDescent="0.2">
      <c r="A78" s="17" t="s">
        <v>4474</v>
      </c>
      <c r="B78" s="17" t="s">
        <v>190</v>
      </c>
      <c r="C78" s="14" t="s">
        <v>46</v>
      </c>
      <c r="D78" s="64" t="s">
        <v>135</v>
      </c>
      <c r="E78" s="65">
        <v>2160000</v>
      </c>
      <c r="F78" s="66">
        <v>829872000</v>
      </c>
      <c r="G78" s="66">
        <v>0.47174445400111326</v>
      </c>
      <c r="H78" s="14"/>
    </row>
    <row r="79" spans="1:8" s="6" customFormat="1" ht="63" x14ac:dyDescent="0.2">
      <c r="A79" s="17" t="s">
        <v>4475</v>
      </c>
      <c r="B79" s="17" t="s">
        <v>76</v>
      </c>
      <c r="C79" s="14" t="s">
        <v>46</v>
      </c>
      <c r="D79" s="64" t="s">
        <v>135</v>
      </c>
      <c r="E79" s="65">
        <v>1740000</v>
      </c>
      <c r="F79" s="66">
        <v>467190000</v>
      </c>
      <c r="G79" s="66">
        <v>0.26560603196356042</v>
      </c>
      <c r="H79" s="14"/>
    </row>
    <row r="80" spans="1:8" s="6" customFormat="1" ht="63" x14ac:dyDescent="0.2">
      <c r="A80" s="17" t="s">
        <v>4476</v>
      </c>
      <c r="B80" s="17" t="s">
        <v>553</v>
      </c>
      <c r="C80" s="14" t="s">
        <v>46</v>
      </c>
      <c r="D80" s="64" t="s">
        <v>135</v>
      </c>
      <c r="E80" s="65">
        <v>280000</v>
      </c>
      <c r="F80" s="66">
        <v>233240000</v>
      </c>
      <c r="G80" s="66">
        <v>0.13263531978130302</v>
      </c>
      <c r="H80" s="14"/>
    </row>
    <row r="81" spans="1:8" s="6" customFormat="1" ht="63" x14ac:dyDescent="0.2">
      <c r="A81" s="17" t="s">
        <v>4477</v>
      </c>
      <c r="B81" s="17" t="s">
        <v>552</v>
      </c>
      <c r="C81" s="14" t="s">
        <v>46</v>
      </c>
      <c r="D81" s="64" t="s">
        <v>135</v>
      </c>
      <c r="E81" s="65">
        <v>93913</v>
      </c>
      <c r="F81" s="66">
        <v>2174085.9499999993</v>
      </c>
      <c r="G81" s="66" t="s">
        <v>551</v>
      </c>
      <c r="H81" s="14"/>
    </row>
    <row r="82" spans="1:8" s="6" customFormat="1" ht="15.75" x14ac:dyDescent="0.2">
      <c r="A82" s="17" t="s">
        <v>4478</v>
      </c>
      <c r="B82" s="17" t="s">
        <v>931</v>
      </c>
      <c r="C82" s="14" t="s">
        <v>932</v>
      </c>
      <c r="D82" s="64" t="s">
        <v>933</v>
      </c>
      <c r="E82" s="65">
        <v>306820</v>
      </c>
      <c r="F82" s="66">
        <v>93856238</v>
      </c>
      <c r="G82" s="66">
        <v>5.3413442885460842E-2</v>
      </c>
      <c r="H82" s="14"/>
    </row>
    <row r="83" spans="1:8" s="6" customFormat="1" ht="15.75" x14ac:dyDescent="0.2">
      <c r="A83" s="17" t="s">
        <v>550</v>
      </c>
      <c r="B83" s="17" t="s">
        <v>185</v>
      </c>
      <c r="C83" s="14" t="s">
        <v>48</v>
      </c>
      <c r="D83" s="54" t="s">
        <v>98</v>
      </c>
      <c r="E83" s="65">
        <v>722000</v>
      </c>
      <c r="F83" s="66">
        <v>655756500</v>
      </c>
      <c r="G83" s="66">
        <v>0.37278201742505068</v>
      </c>
      <c r="H83" s="14"/>
    </row>
    <row r="84" spans="1:8" s="6" customFormat="1" ht="31.5" x14ac:dyDescent="0.2">
      <c r="A84" s="17" t="s">
        <v>549</v>
      </c>
      <c r="B84" s="17" t="s">
        <v>548</v>
      </c>
      <c r="C84" s="14" t="s">
        <v>48</v>
      </c>
      <c r="D84" s="64" t="s">
        <v>98</v>
      </c>
      <c r="E84" s="65">
        <v>148000</v>
      </c>
      <c r="F84" s="66">
        <v>227579600</v>
      </c>
      <c r="G84" s="66">
        <v>0.12941810490959346</v>
      </c>
      <c r="H84" s="14"/>
    </row>
    <row r="85" spans="1:8" s="6" customFormat="1" ht="15.75" x14ac:dyDescent="0.2">
      <c r="A85" s="17" t="s">
        <v>547</v>
      </c>
      <c r="B85" s="17" t="s">
        <v>546</v>
      </c>
      <c r="C85" s="14" t="s">
        <v>48</v>
      </c>
      <c r="D85" s="64" t="s">
        <v>98</v>
      </c>
      <c r="E85" s="65">
        <v>340000</v>
      </c>
      <c r="F85" s="66">
        <v>114801000</v>
      </c>
      <c r="G85" s="66">
        <v>6.5317866564143831E-2</v>
      </c>
      <c r="H85" s="14"/>
    </row>
    <row r="86" spans="1:8" s="6" customFormat="1" ht="31.5" x14ac:dyDescent="0.2">
      <c r="A86" s="17" t="s">
        <v>545</v>
      </c>
      <c r="B86" s="17" t="s">
        <v>544</v>
      </c>
      <c r="C86" s="14" t="s">
        <v>48</v>
      </c>
      <c r="D86" s="54" t="s">
        <v>98</v>
      </c>
      <c r="E86" s="65">
        <v>21500</v>
      </c>
      <c r="F86" s="66">
        <v>13424600</v>
      </c>
      <c r="G86" s="66">
        <v>7.6983234717163673E-3</v>
      </c>
      <c r="H86" s="14"/>
    </row>
    <row r="87" spans="1:8" s="6" customFormat="1" ht="31.5" x14ac:dyDescent="0.2">
      <c r="A87" s="17" t="s">
        <v>543</v>
      </c>
      <c r="B87" s="17" t="s">
        <v>75</v>
      </c>
      <c r="C87" s="14" t="s">
        <v>74</v>
      </c>
      <c r="D87" s="54" t="s">
        <v>136</v>
      </c>
      <c r="E87" s="65">
        <v>271000</v>
      </c>
      <c r="F87" s="66">
        <v>495957100</v>
      </c>
      <c r="G87" s="66">
        <v>0.28195645630388194</v>
      </c>
      <c r="H87" s="14"/>
    </row>
    <row r="88" spans="1:8" s="6" customFormat="1" ht="15.75" x14ac:dyDescent="0.2">
      <c r="A88" s="17" t="s">
        <v>542</v>
      </c>
      <c r="B88" s="17" t="s">
        <v>541</v>
      </c>
      <c r="C88" s="14" t="s">
        <v>74</v>
      </c>
      <c r="D88" s="54" t="s">
        <v>136</v>
      </c>
      <c r="E88" s="65">
        <v>561000</v>
      </c>
      <c r="F88" s="66">
        <v>333682800</v>
      </c>
      <c r="G88" s="66">
        <v>0.18972423044417991</v>
      </c>
      <c r="H88" s="14"/>
    </row>
    <row r="89" spans="1:8" s="6" customFormat="1" ht="31.5" x14ac:dyDescent="0.2">
      <c r="A89" s="17" t="s">
        <v>540</v>
      </c>
      <c r="B89" s="17" t="s">
        <v>539</v>
      </c>
      <c r="C89" s="14" t="s">
        <v>538</v>
      </c>
      <c r="D89" s="54" t="s">
        <v>537</v>
      </c>
      <c r="E89" s="65">
        <v>185000</v>
      </c>
      <c r="F89" s="66">
        <v>331557000</v>
      </c>
      <c r="G89" s="66">
        <v>0.18851598449437421</v>
      </c>
      <c r="H89" s="14"/>
    </row>
    <row r="90" spans="1:8" s="6" customFormat="1" ht="15.75" x14ac:dyDescent="0.2">
      <c r="A90" s="17" t="s">
        <v>536</v>
      </c>
      <c r="B90" s="17" t="s">
        <v>93</v>
      </c>
      <c r="C90" s="14" t="s">
        <v>143</v>
      </c>
      <c r="D90" s="54" t="s">
        <v>144</v>
      </c>
      <c r="E90" s="65">
        <v>473000</v>
      </c>
      <c r="F90" s="66">
        <v>456492300</v>
      </c>
      <c r="G90" s="66">
        <v>0.25952575503382275</v>
      </c>
      <c r="H90" s="14"/>
    </row>
    <row r="91" spans="1:8" s="6" customFormat="1" ht="15.75" x14ac:dyDescent="0.2">
      <c r="A91" s="17"/>
      <c r="B91" s="17"/>
      <c r="C91" s="14"/>
      <c r="D91" s="54"/>
      <c r="E91" s="18"/>
      <c r="F91" s="19"/>
      <c r="G91" s="19"/>
      <c r="H91" s="13"/>
    </row>
    <row r="92" spans="1:8" s="6" customFormat="1" ht="15.75" x14ac:dyDescent="0.2">
      <c r="A92" s="10" t="s">
        <v>16</v>
      </c>
      <c r="B92" s="10"/>
      <c r="C92" s="11"/>
      <c r="D92" s="55"/>
      <c r="E92" s="12"/>
      <c r="F92" s="13"/>
      <c r="G92" s="21"/>
      <c r="H92" s="14"/>
    </row>
    <row r="93" spans="1:8" s="6" customFormat="1" ht="15.75" x14ac:dyDescent="0.2">
      <c r="A93" s="15" t="s">
        <v>5</v>
      </c>
      <c r="B93" s="15"/>
      <c r="C93" s="8"/>
      <c r="D93" s="53"/>
      <c r="E93" s="16"/>
      <c r="F93" s="13"/>
      <c r="G93" s="21"/>
      <c r="H93" s="14"/>
    </row>
    <row r="94" spans="1:8" s="6" customFormat="1" ht="15.75" x14ac:dyDescent="0.2">
      <c r="A94" s="17" t="s">
        <v>935</v>
      </c>
      <c r="B94" s="17" t="s">
        <v>490</v>
      </c>
      <c r="C94" s="14"/>
      <c r="D94" s="64"/>
      <c r="E94" s="65">
        <v>40100000</v>
      </c>
      <c r="F94" s="66">
        <v>4152936450</v>
      </c>
      <c r="G94" s="66">
        <v>2.36056856677365</v>
      </c>
      <c r="H94" s="14"/>
    </row>
    <row r="95" spans="1:8" s="6" customFormat="1" ht="15.75" x14ac:dyDescent="0.2">
      <c r="A95" s="17" t="s">
        <v>936</v>
      </c>
      <c r="B95" s="17" t="s">
        <v>534</v>
      </c>
      <c r="C95" s="14"/>
      <c r="D95" s="64"/>
      <c r="E95" s="65">
        <v>42600000</v>
      </c>
      <c r="F95" s="66">
        <v>4102009380</v>
      </c>
      <c r="G95" s="66">
        <v>2.331623028123273</v>
      </c>
      <c r="H95" s="14"/>
    </row>
    <row r="96" spans="1:8" s="6" customFormat="1" ht="15.75" x14ac:dyDescent="0.2">
      <c r="A96" s="17" t="s">
        <v>4280</v>
      </c>
      <c r="B96" s="17" t="s">
        <v>489</v>
      </c>
      <c r="C96" s="14"/>
      <c r="D96" s="64"/>
      <c r="E96" s="65">
        <v>37000000</v>
      </c>
      <c r="F96" s="66">
        <v>3797065800</v>
      </c>
      <c r="G96" s="66">
        <v>2.1583015277684661</v>
      </c>
      <c r="H96" s="14"/>
    </row>
    <row r="97" spans="1:8" s="6" customFormat="1" ht="15.75" x14ac:dyDescent="0.2">
      <c r="A97" s="17" t="s">
        <v>2726</v>
      </c>
      <c r="B97" s="17" t="s">
        <v>530</v>
      </c>
      <c r="C97" s="14"/>
      <c r="D97" s="64"/>
      <c r="E97" s="65">
        <v>32020900</v>
      </c>
      <c r="F97" s="66">
        <v>3303711528.2400002</v>
      </c>
      <c r="G97" s="66">
        <v>1.8778925990482858</v>
      </c>
      <c r="H97" s="14"/>
    </row>
    <row r="98" spans="1:8" s="6" customFormat="1" ht="15.75" x14ac:dyDescent="0.2">
      <c r="A98" s="17" t="s">
        <v>4281</v>
      </c>
      <c r="B98" s="17" t="s">
        <v>515</v>
      </c>
      <c r="C98" s="14"/>
      <c r="D98" s="64"/>
      <c r="E98" s="65">
        <v>28600000</v>
      </c>
      <c r="F98" s="66">
        <v>2864278560</v>
      </c>
      <c r="G98" s="66">
        <v>1.6281310485322091</v>
      </c>
      <c r="H98" s="14"/>
    </row>
    <row r="99" spans="1:8" s="6" customFormat="1" ht="15.75" x14ac:dyDescent="0.2">
      <c r="A99" s="17" t="s">
        <v>2727</v>
      </c>
      <c r="B99" s="17" t="s">
        <v>479</v>
      </c>
      <c r="C99" s="14"/>
      <c r="D99" s="54"/>
      <c r="E99" s="65">
        <v>28000000</v>
      </c>
      <c r="F99" s="66">
        <v>2707196800</v>
      </c>
      <c r="G99" s="66">
        <v>1.5388501188547461</v>
      </c>
      <c r="H99" s="14"/>
    </row>
    <row r="100" spans="1:8" s="6" customFormat="1" ht="15.75" x14ac:dyDescent="0.2">
      <c r="A100" s="17" t="s">
        <v>2728</v>
      </c>
      <c r="B100" s="17" t="s">
        <v>532</v>
      </c>
      <c r="C100" s="14"/>
      <c r="D100" s="64"/>
      <c r="E100" s="65">
        <v>28050000</v>
      </c>
      <c r="F100" s="66">
        <v>2687072190</v>
      </c>
      <c r="G100" s="66">
        <v>1.5274118468988145</v>
      </c>
      <c r="H100" s="14"/>
    </row>
    <row r="101" spans="1:8" s="6" customFormat="1" ht="15.75" x14ac:dyDescent="0.2">
      <c r="A101" s="17" t="s">
        <v>4282</v>
      </c>
      <c r="B101" s="17" t="s">
        <v>491</v>
      </c>
      <c r="C101" s="14"/>
      <c r="D101" s="64"/>
      <c r="E101" s="65">
        <v>25461500</v>
      </c>
      <c r="F101" s="66">
        <v>2433358101.1500001</v>
      </c>
      <c r="G101" s="66">
        <v>1.3832077730152623</v>
      </c>
      <c r="H101" s="14"/>
    </row>
    <row r="102" spans="1:8" s="6" customFormat="1" ht="15.75" x14ac:dyDescent="0.2">
      <c r="A102" s="17" t="s">
        <v>4283</v>
      </c>
      <c r="B102" s="17" t="s">
        <v>517</v>
      </c>
      <c r="C102" s="14"/>
      <c r="D102" s="64"/>
      <c r="E102" s="65">
        <v>24100000</v>
      </c>
      <c r="F102" s="66">
        <v>2430547660</v>
      </c>
      <c r="G102" s="66">
        <v>1.3816103959634913</v>
      </c>
      <c r="H102" s="14"/>
    </row>
    <row r="103" spans="1:8" s="6" customFormat="1" ht="15.75" x14ac:dyDescent="0.2">
      <c r="A103" s="17" t="s">
        <v>4284</v>
      </c>
      <c r="B103" s="17" t="s">
        <v>485</v>
      </c>
      <c r="C103" s="14"/>
      <c r="D103" s="64"/>
      <c r="E103" s="65">
        <v>23597900</v>
      </c>
      <c r="F103" s="66">
        <v>2118581705.3600001</v>
      </c>
      <c r="G103" s="66">
        <v>1.2042975720049591</v>
      </c>
      <c r="H103" s="14"/>
    </row>
    <row r="104" spans="1:8" s="6" customFormat="1" ht="15.75" x14ac:dyDescent="0.2">
      <c r="A104" s="17" t="s">
        <v>4285</v>
      </c>
      <c r="B104" s="17" t="s">
        <v>523</v>
      </c>
      <c r="C104" s="14"/>
      <c r="D104" s="64"/>
      <c r="E104" s="65">
        <v>19000000</v>
      </c>
      <c r="F104" s="66">
        <v>1800052400</v>
      </c>
      <c r="G104" s="66">
        <v>1.023254320948584</v>
      </c>
      <c r="H104" s="14"/>
    </row>
    <row r="105" spans="1:8" s="6" customFormat="1" ht="15.75" x14ac:dyDescent="0.2">
      <c r="A105" s="17" t="s">
        <v>4286</v>
      </c>
      <c r="B105" s="17" t="s">
        <v>499</v>
      </c>
      <c r="C105" s="14"/>
      <c r="D105" s="64"/>
      <c r="E105" s="65">
        <v>18100000</v>
      </c>
      <c r="F105" s="66">
        <v>1716953330</v>
      </c>
      <c r="G105" s="66">
        <v>0.97602310693027539</v>
      </c>
      <c r="H105" s="14"/>
    </row>
    <row r="106" spans="1:8" s="6" customFormat="1" ht="15.75" x14ac:dyDescent="0.2">
      <c r="A106" s="17" t="s">
        <v>4287</v>
      </c>
      <c r="B106" s="17" t="s">
        <v>528</v>
      </c>
      <c r="C106" s="14"/>
      <c r="D106" s="64"/>
      <c r="E106" s="65">
        <v>16850000</v>
      </c>
      <c r="F106" s="66">
        <v>1667218195</v>
      </c>
      <c r="G106" s="66">
        <v>0.94775503118147986</v>
      </c>
      <c r="H106" s="14"/>
    </row>
    <row r="107" spans="1:8" s="6" customFormat="1" ht="15.75" x14ac:dyDescent="0.2">
      <c r="A107" s="17" t="s">
        <v>945</v>
      </c>
      <c r="B107" s="17" t="s">
        <v>513</v>
      </c>
      <c r="C107" s="14"/>
      <c r="D107" s="64"/>
      <c r="E107" s="65">
        <v>16500000</v>
      </c>
      <c r="F107" s="66">
        <v>1602473400</v>
      </c>
      <c r="G107" s="66">
        <v>0.91095587964805713</v>
      </c>
      <c r="H107" s="14"/>
    </row>
    <row r="108" spans="1:8" s="6" customFormat="1" ht="15.75" x14ac:dyDescent="0.2">
      <c r="A108" s="17" t="s">
        <v>4288</v>
      </c>
      <c r="B108" s="17" t="s">
        <v>493</v>
      </c>
      <c r="C108" s="14"/>
      <c r="D108" s="64"/>
      <c r="E108" s="65">
        <v>16500000</v>
      </c>
      <c r="F108" s="66">
        <v>1468755750</v>
      </c>
      <c r="G108" s="66">
        <v>0.83495446416680974</v>
      </c>
      <c r="H108" s="14"/>
    </row>
    <row r="109" spans="1:8" s="6" customFormat="1" ht="15.75" x14ac:dyDescent="0.2">
      <c r="A109" s="17" t="s">
        <v>4479</v>
      </c>
      <c r="B109" s="17" t="s">
        <v>480</v>
      </c>
      <c r="C109" s="14"/>
      <c r="D109" s="64"/>
      <c r="E109" s="65">
        <v>13950000</v>
      </c>
      <c r="F109" s="66">
        <v>1364332320</v>
      </c>
      <c r="G109" s="66">
        <v>0.77560307346104307</v>
      </c>
      <c r="H109" s="14"/>
    </row>
    <row r="110" spans="1:8" s="6" customFormat="1" ht="15.75" x14ac:dyDescent="0.2">
      <c r="A110" s="17" t="s">
        <v>4480</v>
      </c>
      <c r="B110" s="17" t="s">
        <v>468</v>
      </c>
      <c r="C110" s="14"/>
      <c r="D110" s="54"/>
      <c r="E110" s="65">
        <v>13662400</v>
      </c>
      <c r="F110" s="66">
        <v>1334216700.6399999</v>
      </c>
      <c r="G110" s="66">
        <v>0.75848618799787138</v>
      </c>
      <c r="H110" s="14"/>
    </row>
    <row r="111" spans="1:8" s="6" customFormat="1" ht="15.75" x14ac:dyDescent="0.2">
      <c r="A111" s="17" t="s">
        <v>4289</v>
      </c>
      <c r="B111" s="17" t="s">
        <v>2736</v>
      </c>
      <c r="C111" s="14"/>
      <c r="D111" s="54"/>
      <c r="E111" s="65">
        <v>13075000</v>
      </c>
      <c r="F111" s="66">
        <v>1317970460</v>
      </c>
      <c r="G111" s="66">
        <v>0.74925227396416716</v>
      </c>
      <c r="H111" s="14"/>
    </row>
    <row r="112" spans="1:8" s="6" customFormat="1" ht="15.75" x14ac:dyDescent="0.2">
      <c r="A112" s="17" t="s">
        <v>4290</v>
      </c>
      <c r="B112" s="17" t="s">
        <v>526</v>
      </c>
      <c r="C112" s="14"/>
      <c r="D112" s="54"/>
      <c r="E112" s="65">
        <v>10336600</v>
      </c>
      <c r="F112" s="66">
        <v>1105235786.7</v>
      </c>
      <c r="G112" s="66">
        <v>0.62833976695599925</v>
      </c>
      <c r="H112" s="14"/>
    </row>
    <row r="113" spans="1:8" s="6" customFormat="1" ht="15.75" x14ac:dyDescent="0.2">
      <c r="A113" s="17" t="s">
        <v>4291</v>
      </c>
      <c r="B113" s="17" t="s">
        <v>503</v>
      </c>
      <c r="C113" s="14"/>
      <c r="D113" s="64"/>
      <c r="E113" s="65">
        <v>8464000</v>
      </c>
      <c r="F113" s="66">
        <v>897808643.20000005</v>
      </c>
      <c r="G113" s="66">
        <v>0.51044391315336501</v>
      </c>
      <c r="H113" s="14"/>
    </row>
    <row r="114" spans="1:8" s="6" customFormat="1" ht="15.75" x14ac:dyDescent="0.2">
      <c r="A114" s="17" t="s">
        <v>4292</v>
      </c>
      <c r="B114" s="17" t="s">
        <v>952</v>
      </c>
      <c r="C114" s="14"/>
      <c r="D114" s="64"/>
      <c r="E114" s="65">
        <v>9000000</v>
      </c>
      <c r="F114" s="66">
        <v>843997500</v>
      </c>
      <c r="G114" s="66">
        <v>0.47985914702964005</v>
      </c>
      <c r="H114" s="14"/>
    </row>
    <row r="115" spans="1:8" s="6" customFormat="1" ht="15.75" x14ac:dyDescent="0.2">
      <c r="A115" s="17" t="s">
        <v>4293</v>
      </c>
      <c r="B115" s="17" t="s">
        <v>507</v>
      </c>
      <c r="C115" s="14"/>
      <c r="D115" s="64"/>
      <c r="E115" s="65">
        <v>9450000</v>
      </c>
      <c r="F115" s="66">
        <v>840647430</v>
      </c>
      <c r="G115" s="66">
        <v>0.47795505985819137</v>
      </c>
      <c r="H115" s="14"/>
    </row>
    <row r="116" spans="1:8" s="6" customFormat="1" ht="15.75" x14ac:dyDescent="0.2">
      <c r="A116" s="17" t="s">
        <v>4481</v>
      </c>
      <c r="B116" s="17" t="s">
        <v>494</v>
      </c>
      <c r="C116" s="14"/>
      <c r="D116" s="64"/>
      <c r="E116" s="65">
        <v>7144000</v>
      </c>
      <c r="F116" s="66">
        <v>743513943.20000005</v>
      </c>
      <c r="G116" s="66">
        <v>0.42274707132841199</v>
      </c>
      <c r="H116" s="14"/>
    </row>
    <row r="117" spans="1:8" s="6" customFormat="1" ht="15.75" x14ac:dyDescent="0.2">
      <c r="A117" s="17" t="s">
        <v>4482</v>
      </c>
      <c r="B117" s="17" t="s">
        <v>496</v>
      </c>
      <c r="C117" s="14"/>
      <c r="D117" s="64"/>
      <c r="E117" s="65">
        <v>7235000</v>
      </c>
      <c r="F117" s="66">
        <v>725810859</v>
      </c>
      <c r="G117" s="66">
        <v>0.41268512769132509</v>
      </c>
      <c r="H117" s="14"/>
    </row>
    <row r="118" spans="1:8" s="6" customFormat="1" ht="15.75" x14ac:dyDescent="0.2">
      <c r="A118" s="17" t="s">
        <v>4483</v>
      </c>
      <c r="B118" s="17" t="s">
        <v>239</v>
      </c>
      <c r="C118" s="14"/>
      <c r="D118" s="64"/>
      <c r="E118" s="65">
        <v>7000000</v>
      </c>
      <c r="F118" s="66">
        <v>631231300</v>
      </c>
      <c r="G118" s="66">
        <v>0.3589287211167842</v>
      </c>
      <c r="H118" s="14"/>
    </row>
    <row r="119" spans="1:8" s="6" customFormat="1" ht="15.75" x14ac:dyDescent="0.2">
      <c r="A119" s="17" t="s">
        <v>4484</v>
      </c>
      <c r="B119" s="17" t="s">
        <v>972</v>
      </c>
      <c r="C119" s="14"/>
      <c r="D119" s="64"/>
      <c r="E119" s="65">
        <v>5900000</v>
      </c>
      <c r="F119" s="66">
        <v>562685360</v>
      </c>
      <c r="G119" s="66">
        <v>0.31996910385240168</v>
      </c>
      <c r="H119" s="14"/>
    </row>
    <row r="120" spans="1:8" s="6" customFormat="1" ht="15.75" x14ac:dyDescent="0.2">
      <c r="A120" s="17" t="s">
        <v>4294</v>
      </c>
      <c r="B120" s="17" t="s">
        <v>469</v>
      </c>
      <c r="C120" s="14"/>
      <c r="D120" s="64"/>
      <c r="E120" s="65">
        <v>5300000</v>
      </c>
      <c r="F120" s="66">
        <v>541438460</v>
      </c>
      <c r="G120" s="66">
        <v>0.3078929532874724</v>
      </c>
      <c r="H120" s="14"/>
    </row>
    <row r="121" spans="1:8" s="6" customFormat="1" ht="15.75" x14ac:dyDescent="0.2">
      <c r="A121" s="17" t="s">
        <v>4295</v>
      </c>
      <c r="B121" s="17" t="s">
        <v>2762</v>
      </c>
      <c r="C121" s="14"/>
      <c r="D121" s="54"/>
      <c r="E121" s="65">
        <v>5200000</v>
      </c>
      <c r="F121" s="66">
        <v>522699320</v>
      </c>
      <c r="G121" s="66">
        <v>0.29724214417662381</v>
      </c>
      <c r="H121" s="14"/>
    </row>
    <row r="122" spans="1:8" s="6" customFormat="1" ht="15.75" x14ac:dyDescent="0.2">
      <c r="A122" s="17" t="s">
        <v>4485</v>
      </c>
      <c r="B122" s="17" t="s">
        <v>966</v>
      </c>
      <c r="C122" s="14"/>
      <c r="D122" s="64"/>
      <c r="E122" s="65">
        <v>4500000</v>
      </c>
      <c r="F122" s="66">
        <v>456660000</v>
      </c>
      <c r="G122" s="66">
        <v>0.25970722042183864</v>
      </c>
      <c r="H122" s="14"/>
    </row>
    <row r="123" spans="1:8" s="6" customFormat="1" ht="15.75" x14ac:dyDescent="0.2">
      <c r="A123" s="17" t="s">
        <v>4486</v>
      </c>
      <c r="B123" s="17" t="s">
        <v>482</v>
      </c>
      <c r="C123" s="14"/>
      <c r="D123" s="64"/>
      <c r="E123" s="65">
        <v>6205000</v>
      </c>
      <c r="F123" s="66">
        <v>449501989.5</v>
      </c>
      <c r="G123" s="66">
        <v>0.25563880514509968</v>
      </c>
      <c r="H123" s="14"/>
    </row>
    <row r="124" spans="1:8" s="6" customFormat="1" ht="15.75" x14ac:dyDescent="0.2">
      <c r="A124" s="17" t="s">
        <v>4296</v>
      </c>
      <c r="B124" s="17" t="s">
        <v>473</v>
      </c>
      <c r="C124" s="14"/>
      <c r="D124" s="64"/>
      <c r="E124" s="65">
        <v>4052000</v>
      </c>
      <c r="F124" s="66">
        <v>423231805.19999999</v>
      </c>
      <c r="G124" s="66">
        <v>0.24070755865854201</v>
      </c>
      <c r="H124" s="14"/>
    </row>
    <row r="125" spans="1:8" s="6" customFormat="1" ht="15.75" x14ac:dyDescent="0.2">
      <c r="A125" s="17" t="s">
        <v>4487</v>
      </c>
      <c r="B125" s="17" t="s">
        <v>160</v>
      </c>
      <c r="C125" s="14"/>
      <c r="D125" s="64"/>
      <c r="E125" s="65">
        <v>4159000</v>
      </c>
      <c r="F125" s="66">
        <v>423044330.20000005</v>
      </c>
      <c r="G125" s="66">
        <v>0.24060100305150481</v>
      </c>
      <c r="H125" s="14"/>
    </row>
    <row r="126" spans="1:8" s="6" customFormat="1" ht="15.75" x14ac:dyDescent="0.2">
      <c r="A126" s="17" t="s">
        <v>4488</v>
      </c>
      <c r="B126" s="17" t="s">
        <v>501</v>
      </c>
      <c r="C126" s="14"/>
      <c r="D126" s="64"/>
      <c r="E126" s="65">
        <v>4000000</v>
      </c>
      <c r="F126" s="66">
        <v>385422800</v>
      </c>
      <c r="G126" s="66">
        <v>0.2192179653764447</v>
      </c>
      <c r="H126" s="14"/>
    </row>
    <row r="127" spans="1:8" s="6" customFormat="1" ht="15.75" x14ac:dyDescent="0.2">
      <c r="A127" s="17" t="s">
        <v>4489</v>
      </c>
      <c r="B127" s="17" t="s">
        <v>978</v>
      </c>
      <c r="C127" s="14"/>
      <c r="D127" s="64"/>
      <c r="E127" s="65">
        <v>5075000</v>
      </c>
      <c r="F127" s="66">
        <v>381062465</v>
      </c>
      <c r="G127" s="66">
        <v>0.21673967150893786</v>
      </c>
      <c r="H127" s="14"/>
    </row>
    <row r="128" spans="1:8" s="6" customFormat="1" ht="15.75" x14ac:dyDescent="0.2">
      <c r="A128" s="17" t="s">
        <v>2747</v>
      </c>
      <c r="B128" s="17" t="s">
        <v>472</v>
      </c>
      <c r="C128" s="14"/>
      <c r="D128" s="64"/>
      <c r="E128" s="65">
        <v>3455000</v>
      </c>
      <c r="F128" s="66">
        <v>354701010.5</v>
      </c>
      <c r="G128" s="66">
        <v>0.20175654956397021</v>
      </c>
      <c r="H128" s="14"/>
    </row>
    <row r="129" spans="1:8" s="6" customFormat="1" ht="15.75" x14ac:dyDescent="0.2">
      <c r="A129" s="17" t="s">
        <v>4490</v>
      </c>
      <c r="B129" s="17" t="s">
        <v>753</v>
      </c>
      <c r="C129" s="14"/>
      <c r="D129" s="64"/>
      <c r="E129" s="65">
        <v>3500000</v>
      </c>
      <c r="F129" s="66">
        <v>351718150</v>
      </c>
      <c r="G129" s="66">
        <v>0.20006117412039112</v>
      </c>
      <c r="H129" s="14"/>
    </row>
    <row r="130" spans="1:8" s="6" customFormat="1" ht="15.75" x14ac:dyDescent="0.2">
      <c r="A130" s="17" t="s">
        <v>4491</v>
      </c>
      <c r="B130" s="17" t="s">
        <v>492</v>
      </c>
      <c r="C130" s="14"/>
      <c r="D130" s="64"/>
      <c r="E130" s="65">
        <v>3025000</v>
      </c>
      <c r="F130" s="66">
        <v>323803865</v>
      </c>
      <c r="G130" s="66">
        <v>0.18419546624901476</v>
      </c>
      <c r="H130" s="14"/>
    </row>
    <row r="131" spans="1:8" s="6" customFormat="1" ht="15.75" x14ac:dyDescent="0.2">
      <c r="A131" s="17" t="s">
        <v>748</v>
      </c>
      <c r="B131" s="17" t="s">
        <v>476</v>
      </c>
      <c r="C131" s="14"/>
      <c r="D131" s="64"/>
      <c r="E131" s="65">
        <v>3100000</v>
      </c>
      <c r="F131" s="66">
        <v>318988450</v>
      </c>
      <c r="G131" s="66">
        <v>0.18145851749071973</v>
      </c>
      <c r="H131" s="14"/>
    </row>
    <row r="132" spans="1:8" s="6" customFormat="1" ht="15.75" x14ac:dyDescent="0.2">
      <c r="A132" s="17" t="s">
        <v>4492</v>
      </c>
      <c r="B132" s="17" t="s">
        <v>2751</v>
      </c>
      <c r="C132" s="14"/>
      <c r="D132" s="64"/>
      <c r="E132" s="65">
        <v>3000000</v>
      </c>
      <c r="F132" s="66">
        <v>303921000</v>
      </c>
      <c r="G132" s="66">
        <v>0.17289459546776373</v>
      </c>
      <c r="H132" s="14"/>
    </row>
    <row r="133" spans="1:8" s="6" customFormat="1" ht="15.75" x14ac:dyDescent="0.2">
      <c r="A133" s="17" t="s">
        <v>4493</v>
      </c>
      <c r="B133" s="17" t="s">
        <v>2744</v>
      </c>
      <c r="C133" s="14"/>
      <c r="D133" s="64"/>
      <c r="E133" s="65">
        <v>3000000</v>
      </c>
      <c r="F133" s="66">
        <v>295137900</v>
      </c>
      <c r="G133" s="66">
        <v>0.16790252424669946</v>
      </c>
      <c r="H133" s="14"/>
    </row>
    <row r="134" spans="1:8" s="6" customFormat="1" ht="15.75" x14ac:dyDescent="0.2">
      <c r="A134" s="17" t="s">
        <v>4494</v>
      </c>
      <c r="B134" s="17" t="s">
        <v>488</v>
      </c>
      <c r="C134" s="14"/>
      <c r="D134" s="64"/>
      <c r="E134" s="65">
        <v>2500000</v>
      </c>
      <c r="F134" s="66">
        <v>253797249.99999997</v>
      </c>
      <c r="G134" s="66">
        <v>0.1444056416966783</v>
      </c>
      <c r="H134" s="14"/>
    </row>
    <row r="135" spans="1:8" s="6" customFormat="1" ht="15.75" x14ac:dyDescent="0.2">
      <c r="A135" s="17" t="s">
        <v>4495</v>
      </c>
      <c r="B135" s="17" t="s">
        <v>985</v>
      </c>
      <c r="C135" s="14"/>
      <c r="D135" s="64"/>
      <c r="E135" s="65">
        <v>3988000</v>
      </c>
      <c r="F135" s="66">
        <v>247067766.40000001</v>
      </c>
      <c r="G135" s="66">
        <v>0.1405807892627787</v>
      </c>
      <c r="H135" s="14"/>
    </row>
    <row r="136" spans="1:8" s="6" customFormat="1" ht="15.75" x14ac:dyDescent="0.2">
      <c r="A136" s="17" t="s">
        <v>4496</v>
      </c>
      <c r="B136" s="17" t="s">
        <v>474</v>
      </c>
      <c r="C136" s="14"/>
      <c r="D136" s="64"/>
      <c r="E136" s="65">
        <v>2400000</v>
      </c>
      <c r="F136" s="66">
        <v>243611040</v>
      </c>
      <c r="G136" s="66">
        <v>0.13861608154220928</v>
      </c>
      <c r="H136" s="14"/>
    </row>
    <row r="137" spans="1:8" s="6" customFormat="1" ht="15.75" x14ac:dyDescent="0.2">
      <c r="A137" s="17" t="s">
        <v>4497</v>
      </c>
      <c r="B137" s="17" t="s">
        <v>465</v>
      </c>
      <c r="C137" s="14"/>
      <c r="D137" s="64"/>
      <c r="E137" s="65">
        <v>2215000</v>
      </c>
      <c r="F137" s="66">
        <v>228191515</v>
      </c>
      <c r="G137" s="66">
        <v>0.12985204982277299</v>
      </c>
      <c r="H137" s="14"/>
    </row>
    <row r="138" spans="1:8" s="6" customFormat="1" ht="15.75" x14ac:dyDescent="0.2">
      <c r="A138" s="17" t="s">
        <v>4498</v>
      </c>
      <c r="B138" s="17" t="s">
        <v>989</v>
      </c>
      <c r="C138" s="14"/>
      <c r="D138" s="64"/>
      <c r="E138" s="65">
        <v>3139000</v>
      </c>
      <c r="F138" s="66">
        <v>227080596.30000001</v>
      </c>
      <c r="G138" s="66">
        <v>0.12922063434632253</v>
      </c>
      <c r="H138" s="14"/>
    </row>
    <row r="139" spans="1:8" s="6" customFormat="1" ht="15.75" x14ac:dyDescent="0.2">
      <c r="A139" s="17" t="s">
        <v>4499</v>
      </c>
      <c r="B139" s="17" t="s">
        <v>961</v>
      </c>
      <c r="C139" s="14"/>
      <c r="D139" s="54"/>
      <c r="E139" s="65">
        <v>2000000</v>
      </c>
      <c r="F139" s="66">
        <v>209783000</v>
      </c>
      <c r="G139" s="66">
        <v>0.11938915882141472</v>
      </c>
      <c r="H139" s="14"/>
    </row>
    <row r="140" spans="1:8" s="6" customFormat="1" ht="15.75" x14ac:dyDescent="0.2">
      <c r="A140" s="17" t="s">
        <v>4500</v>
      </c>
      <c r="B140" s="17" t="s">
        <v>481</v>
      </c>
      <c r="C140" s="14"/>
      <c r="D140" s="64"/>
      <c r="E140" s="65">
        <v>2007000</v>
      </c>
      <c r="F140" s="66">
        <v>205990652.69999999</v>
      </c>
      <c r="G140" s="66">
        <v>0.11723369345991243</v>
      </c>
      <c r="H140" s="14"/>
    </row>
    <row r="141" spans="1:8" s="6" customFormat="1" ht="15.75" x14ac:dyDescent="0.2">
      <c r="A141" s="17" t="s">
        <v>4501</v>
      </c>
      <c r="B141" s="17" t="s">
        <v>1011</v>
      </c>
      <c r="C141" s="14"/>
      <c r="D141" s="64"/>
      <c r="E141" s="65">
        <v>2000000</v>
      </c>
      <c r="F141" s="66">
        <v>199067000</v>
      </c>
      <c r="G141" s="66">
        <v>0.11329848067760163</v>
      </c>
      <c r="H141" s="14"/>
    </row>
    <row r="142" spans="1:8" s="6" customFormat="1" ht="15.75" x14ac:dyDescent="0.2">
      <c r="A142" s="17" t="s">
        <v>4502</v>
      </c>
      <c r="B142" s="17" t="s">
        <v>475</v>
      </c>
      <c r="C142" s="14"/>
      <c r="D142" s="64"/>
      <c r="E142" s="65">
        <v>2050000</v>
      </c>
      <c r="F142" s="66">
        <v>194360910</v>
      </c>
      <c r="G142" s="66">
        <v>0.11062366922689081</v>
      </c>
      <c r="H142" s="14"/>
    </row>
    <row r="143" spans="1:8" s="6" customFormat="1" ht="15.75" x14ac:dyDescent="0.2">
      <c r="A143" s="17" t="s">
        <v>4503</v>
      </c>
      <c r="B143" s="17" t="s">
        <v>1004</v>
      </c>
      <c r="C143" s="14"/>
      <c r="D143" s="64"/>
      <c r="E143" s="65">
        <v>2500000</v>
      </c>
      <c r="F143" s="66">
        <v>191739500</v>
      </c>
      <c r="G143" s="66">
        <v>0.10913373225479552</v>
      </c>
      <c r="H143" s="14"/>
    </row>
    <row r="144" spans="1:8" s="6" customFormat="1" ht="15.75" x14ac:dyDescent="0.2">
      <c r="A144" s="17" t="s">
        <v>4504</v>
      </c>
      <c r="B144" s="17" t="s">
        <v>477</v>
      </c>
      <c r="C144" s="14"/>
      <c r="D144" s="64"/>
      <c r="E144" s="65">
        <v>1951400</v>
      </c>
      <c r="F144" s="66">
        <v>183527804.02000001</v>
      </c>
      <c r="G144" s="66">
        <v>0.10446643128157569</v>
      </c>
      <c r="H144" s="14"/>
    </row>
    <row r="145" spans="1:8" s="6" customFormat="1" ht="15.75" x14ac:dyDescent="0.2">
      <c r="A145" s="17" t="s">
        <v>4505</v>
      </c>
      <c r="B145" s="17" t="s">
        <v>4297</v>
      </c>
      <c r="C145" s="14"/>
      <c r="D145" s="64"/>
      <c r="E145" s="65">
        <v>1690000</v>
      </c>
      <c r="F145" s="66">
        <v>120638960</v>
      </c>
      <c r="G145" s="66">
        <v>6.8722150975278173E-2</v>
      </c>
      <c r="H145" s="14"/>
    </row>
    <row r="146" spans="1:8" s="6" customFormat="1" ht="15.75" x14ac:dyDescent="0.2">
      <c r="A146" s="17" t="s">
        <v>4506</v>
      </c>
      <c r="B146" s="17" t="s">
        <v>486</v>
      </c>
      <c r="C146" s="14"/>
      <c r="D146" s="64"/>
      <c r="E146" s="65">
        <v>1500000</v>
      </c>
      <c r="F146" s="66">
        <v>110470350</v>
      </c>
      <c r="G146" s="66">
        <v>6.2942594174236824E-2</v>
      </c>
      <c r="H146" s="14"/>
    </row>
    <row r="147" spans="1:8" s="6" customFormat="1" ht="15.75" x14ac:dyDescent="0.2">
      <c r="A147" s="17" t="s">
        <v>4507</v>
      </c>
      <c r="B147" s="17" t="s">
        <v>4298</v>
      </c>
      <c r="C147" s="14"/>
      <c r="D147" s="64"/>
      <c r="E147" s="65">
        <v>1525000</v>
      </c>
      <c r="F147" s="66">
        <v>99876672.5</v>
      </c>
      <c r="G147" s="66">
        <v>5.6921440757677057E-2</v>
      </c>
      <c r="H147" s="14"/>
    </row>
    <row r="148" spans="1:8" s="6" customFormat="1" ht="15.75" x14ac:dyDescent="0.2">
      <c r="A148" s="17" t="s">
        <v>4508</v>
      </c>
      <c r="B148" s="17" t="s">
        <v>1000</v>
      </c>
      <c r="C148" s="14"/>
      <c r="D148" s="54"/>
      <c r="E148" s="65">
        <v>1533000</v>
      </c>
      <c r="F148" s="66">
        <v>98585543.700000003</v>
      </c>
      <c r="G148" s="66">
        <v>5.6187598842502774E-2</v>
      </c>
      <c r="H148" s="14"/>
    </row>
    <row r="149" spans="1:8" s="6" customFormat="1" ht="15.75" x14ac:dyDescent="0.2">
      <c r="A149" s="17" t="s">
        <v>4509</v>
      </c>
      <c r="B149" s="17" t="s">
        <v>1013</v>
      </c>
      <c r="C149" s="14"/>
      <c r="D149" s="54"/>
      <c r="E149" s="65">
        <v>1000000</v>
      </c>
      <c r="F149" s="66">
        <v>96359800</v>
      </c>
      <c r="G149" s="66">
        <v>5.4922547656676007E-2</v>
      </c>
      <c r="H149" s="14"/>
    </row>
    <row r="150" spans="1:8" s="6" customFormat="1" ht="15.75" x14ac:dyDescent="0.2">
      <c r="A150" s="17" t="s">
        <v>4510</v>
      </c>
      <c r="B150" s="17" t="s">
        <v>976</v>
      </c>
      <c r="C150" s="14"/>
      <c r="D150" s="64"/>
      <c r="E150" s="65">
        <v>1530000</v>
      </c>
      <c r="F150" s="66">
        <v>94922730</v>
      </c>
      <c r="G150" s="66">
        <v>5.4105756798134619E-2</v>
      </c>
      <c r="H150" s="14"/>
    </row>
    <row r="151" spans="1:8" s="6" customFormat="1" ht="15.75" x14ac:dyDescent="0.2">
      <c r="A151" s="17" t="s">
        <v>4511</v>
      </c>
      <c r="B151" s="17" t="s">
        <v>505</v>
      </c>
      <c r="C151" s="14"/>
      <c r="D151" s="64"/>
      <c r="E151" s="65">
        <v>803000</v>
      </c>
      <c r="F151" s="66">
        <v>90886992.900000006</v>
      </c>
      <c r="G151" s="66">
        <v>5.1811955403104237E-2</v>
      </c>
      <c r="H151" s="14"/>
    </row>
    <row r="152" spans="1:8" s="6" customFormat="1" ht="15.75" x14ac:dyDescent="0.2">
      <c r="A152" s="17" t="s">
        <v>4512</v>
      </c>
      <c r="B152" s="17" t="s">
        <v>963</v>
      </c>
      <c r="C152" s="14"/>
      <c r="D152" s="64"/>
      <c r="E152" s="65">
        <v>850000</v>
      </c>
      <c r="F152" s="66">
        <v>83071010</v>
      </c>
      <c r="G152" s="66">
        <v>4.7369566804611629E-2</v>
      </c>
      <c r="H152" s="14"/>
    </row>
    <row r="153" spans="1:8" s="6" customFormat="1" ht="15.75" x14ac:dyDescent="0.2">
      <c r="A153" s="17" t="s">
        <v>4513</v>
      </c>
      <c r="B153" s="17" t="s">
        <v>969</v>
      </c>
      <c r="C153" s="14"/>
      <c r="D153" s="64"/>
      <c r="E153" s="65">
        <v>1000000</v>
      </c>
      <c r="F153" s="66">
        <v>78250500</v>
      </c>
      <c r="G153" s="66">
        <v>4.4629722189173743E-2</v>
      </c>
      <c r="H153" s="14"/>
    </row>
    <row r="154" spans="1:8" s="6" customFormat="1" ht="15.75" x14ac:dyDescent="0.2">
      <c r="A154" s="17" t="s">
        <v>4514</v>
      </c>
      <c r="B154" s="17" t="s">
        <v>521</v>
      </c>
      <c r="C154" s="14"/>
      <c r="D154" s="64"/>
      <c r="E154" s="65">
        <v>450000</v>
      </c>
      <c r="F154" s="66">
        <v>52519050</v>
      </c>
      <c r="G154" s="66">
        <v>3.0004677384804654E-2</v>
      </c>
      <c r="H154" s="14"/>
    </row>
    <row r="155" spans="1:8" s="6" customFormat="1" ht="31.5" x14ac:dyDescent="0.2">
      <c r="A155" s="17" t="s">
        <v>4515</v>
      </c>
      <c r="B155" s="17" t="s">
        <v>470</v>
      </c>
      <c r="C155" s="14"/>
      <c r="D155" s="64"/>
      <c r="E155" s="65">
        <v>500000</v>
      </c>
      <c r="F155" s="66">
        <v>50537000</v>
      </c>
      <c r="G155" s="66">
        <v>2.8878134960864311E-2</v>
      </c>
      <c r="H155" s="14"/>
    </row>
    <row r="156" spans="1:8" s="6" customFormat="1" ht="15.75" x14ac:dyDescent="0.2">
      <c r="A156" s="17" t="s">
        <v>4516</v>
      </c>
      <c r="B156" s="17" t="s">
        <v>2761</v>
      </c>
      <c r="C156" s="14"/>
      <c r="D156" s="64"/>
      <c r="E156" s="65">
        <v>500000</v>
      </c>
      <c r="F156" s="66">
        <v>50264900</v>
      </c>
      <c r="G156" s="66">
        <v>2.8723480843382828E-2</v>
      </c>
      <c r="H156" s="14"/>
    </row>
    <row r="157" spans="1:8" s="6" customFormat="1" ht="15.75" x14ac:dyDescent="0.2">
      <c r="A157" s="17" t="s">
        <v>4517</v>
      </c>
      <c r="B157" s="17" t="s">
        <v>1050</v>
      </c>
      <c r="C157" s="14"/>
      <c r="D157" s="64"/>
      <c r="E157" s="65">
        <v>500000</v>
      </c>
      <c r="F157" s="66">
        <v>49231050</v>
      </c>
      <c r="G157" s="66">
        <v>2.8135869085359207E-2</v>
      </c>
      <c r="H157" s="14"/>
    </row>
    <row r="158" spans="1:8" s="6" customFormat="1" ht="15.75" x14ac:dyDescent="0.2">
      <c r="A158" s="17" t="s">
        <v>4518</v>
      </c>
      <c r="B158" s="17" t="s">
        <v>1017</v>
      </c>
      <c r="C158" s="14"/>
      <c r="D158" s="64"/>
      <c r="E158" s="65">
        <v>500000</v>
      </c>
      <c r="F158" s="66">
        <v>46634750</v>
      </c>
      <c r="G158" s="66">
        <v>2.6660203943068995E-2</v>
      </c>
      <c r="H158" s="14"/>
    </row>
    <row r="159" spans="1:8" s="6" customFormat="1" ht="15.75" x14ac:dyDescent="0.2">
      <c r="A159" s="17" t="s">
        <v>4519</v>
      </c>
      <c r="B159" s="17" t="s">
        <v>983</v>
      </c>
      <c r="C159" s="14"/>
      <c r="D159" s="64"/>
      <c r="E159" s="65">
        <v>400000</v>
      </c>
      <c r="F159" s="66">
        <v>40127880</v>
      </c>
      <c r="G159" s="66">
        <v>2.2961878924999471E-2</v>
      </c>
      <c r="H159" s="14"/>
    </row>
    <row r="160" spans="1:8" s="6" customFormat="1" ht="15.75" x14ac:dyDescent="0.2">
      <c r="A160" s="17" t="s">
        <v>4520</v>
      </c>
      <c r="B160" s="17" t="s">
        <v>998</v>
      </c>
      <c r="C160" s="14"/>
      <c r="D160" s="54"/>
      <c r="E160" s="65">
        <v>511000</v>
      </c>
      <c r="F160" s="66">
        <v>38316006.399999999</v>
      </c>
      <c r="G160" s="66">
        <v>2.1932060062096151E-2</v>
      </c>
      <c r="H160" s="14"/>
    </row>
    <row r="161" spans="1:8" s="6" customFormat="1" ht="15.75" x14ac:dyDescent="0.2">
      <c r="A161" s="17" t="s">
        <v>4521</v>
      </c>
      <c r="B161" s="17" t="s">
        <v>4299</v>
      </c>
      <c r="C161" s="14"/>
      <c r="D161" s="64"/>
      <c r="E161" s="65">
        <v>515200</v>
      </c>
      <c r="F161" s="66">
        <v>37995381.759999998</v>
      </c>
      <c r="G161" s="66">
        <v>2.1749825880758345E-2</v>
      </c>
      <c r="H161" s="14"/>
    </row>
    <row r="162" spans="1:8" s="6" customFormat="1" ht="15.75" x14ac:dyDescent="0.2">
      <c r="A162" s="17" t="s">
        <v>4522</v>
      </c>
      <c r="B162" s="17" t="s">
        <v>2772</v>
      </c>
      <c r="C162" s="14"/>
      <c r="D162" s="64"/>
      <c r="E162" s="65">
        <v>510000</v>
      </c>
      <c r="F162" s="66">
        <v>30361422</v>
      </c>
      <c r="G162" s="66">
        <v>1.7410894202801966E-2</v>
      </c>
      <c r="H162" s="14"/>
    </row>
    <row r="163" spans="1:8" s="6" customFormat="1" ht="15.75" x14ac:dyDescent="0.2">
      <c r="A163" s="17" t="s">
        <v>4523</v>
      </c>
      <c r="B163" s="17" t="s">
        <v>4300</v>
      </c>
      <c r="C163" s="14"/>
      <c r="D163" s="64"/>
      <c r="E163" s="65">
        <v>359500</v>
      </c>
      <c r="F163" s="66">
        <v>21856449.600000001</v>
      </c>
      <c r="G163" s="66">
        <v>1.2576903020419219E-2</v>
      </c>
      <c r="H163" s="14"/>
    </row>
    <row r="164" spans="1:8" s="6" customFormat="1" ht="15.75" x14ac:dyDescent="0.2">
      <c r="A164" s="17" t="s">
        <v>4524</v>
      </c>
      <c r="B164" s="17" t="s">
        <v>4301</v>
      </c>
      <c r="C164" s="14"/>
      <c r="D164" s="64"/>
      <c r="E164" s="65">
        <v>359500</v>
      </c>
      <c r="F164" s="66">
        <v>20994368.600000001</v>
      </c>
      <c r="G164" s="66">
        <v>1.2086920013243361E-2</v>
      </c>
      <c r="H164" s="14"/>
    </row>
    <row r="165" spans="1:8" s="6" customFormat="1" ht="15.75" x14ac:dyDescent="0.2">
      <c r="A165" s="17" t="s">
        <v>3360</v>
      </c>
      <c r="B165" s="17" t="s">
        <v>471</v>
      </c>
      <c r="C165" s="14"/>
      <c r="D165" s="64"/>
      <c r="E165" s="65">
        <v>111000</v>
      </c>
      <c r="F165" s="66">
        <v>8674072.8000000007</v>
      </c>
      <c r="G165" s="66" t="s">
        <v>551</v>
      </c>
      <c r="H165" s="14"/>
    </row>
    <row r="166" spans="1:8" s="6" customFormat="1" ht="15.75" x14ac:dyDescent="0.2">
      <c r="A166" s="17" t="s">
        <v>4525</v>
      </c>
      <c r="B166" s="17" t="s">
        <v>484</v>
      </c>
      <c r="C166" s="14"/>
      <c r="D166" s="64"/>
      <c r="E166" s="65">
        <v>50000</v>
      </c>
      <c r="F166" s="66">
        <v>5458665</v>
      </c>
      <c r="G166" s="66" t="s">
        <v>551</v>
      </c>
      <c r="H166" s="14"/>
    </row>
    <row r="167" spans="1:8" s="6" customFormat="1" ht="15.75" x14ac:dyDescent="0.2">
      <c r="A167" s="17" t="s">
        <v>4526</v>
      </c>
      <c r="B167" s="17" t="s">
        <v>511</v>
      </c>
      <c r="C167" s="14"/>
      <c r="D167" s="64"/>
      <c r="E167" s="65">
        <v>50000</v>
      </c>
      <c r="F167" s="66">
        <v>5413770</v>
      </c>
      <c r="G167" s="66" t="s">
        <v>551</v>
      </c>
      <c r="H167" s="14"/>
    </row>
    <row r="168" spans="1:8" s="6" customFormat="1" ht="15.75" x14ac:dyDescent="0.2">
      <c r="A168" s="22"/>
      <c r="B168" s="22"/>
      <c r="C168" s="23"/>
      <c r="D168" s="56"/>
      <c r="E168" s="18"/>
      <c r="F168" s="19"/>
      <c r="G168" s="19"/>
      <c r="H168" s="14"/>
    </row>
    <row r="169" spans="1:8" s="6" customFormat="1" ht="15.75" x14ac:dyDescent="0.2">
      <c r="A169" s="25" t="s">
        <v>4</v>
      </c>
      <c r="B169" s="25"/>
      <c r="C169" s="26"/>
      <c r="D169" s="53"/>
      <c r="E169" s="18"/>
      <c r="F169" s="13"/>
      <c r="G169" s="21"/>
      <c r="H169" s="14"/>
    </row>
    <row r="170" spans="1:8" s="6" customFormat="1" ht="15.75" x14ac:dyDescent="0.2">
      <c r="A170" s="17" t="s">
        <v>4302</v>
      </c>
      <c r="B170" s="17" t="s">
        <v>1186</v>
      </c>
      <c r="C170" s="14"/>
      <c r="D170" s="54"/>
      <c r="E170" s="65">
        <v>5000000</v>
      </c>
      <c r="F170" s="66">
        <v>490450000</v>
      </c>
      <c r="G170" s="66">
        <v>0.27877938595313106</v>
      </c>
      <c r="H170" s="14"/>
    </row>
    <row r="171" spans="1:8" s="6" customFormat="1" ht="15.75" x14ac:dyDescent="0.2">
      <c r="A171" s="17" t="s">
        <v>4303</v>
      </c>
      <c r="B171" s="17" t="s">
        <v>1398</v>
      </c>
      <c r="C171" s="14"/>
      <c r="D171" s="54"/>
      <c r="E171" s="65">
        <v>5000000</v>
      </c>
      <c r="F171" s="66">
        <v>488296500</v>
      </c>
      <c r="G171" s="66">
        <v>0.27755539608912383</v>
      </c>
      <c r="H171" s="14"/>
    </row>
    <row r="172" spans="1:8" s="6" customFormat="1" ht="15.75" x14ac:dyDescent="0.2">
      <c r="A172" s="17" t="s">
        <v>4304</v>
      </c>
      <c r="B172" s="17" t="s">
        <v>1086</v>
      </c>
      <c r="C172" s="14"/>
      <c r="D172" s="54"/>
      <c r="E172" s="65">
        <v>4500000</v>
      </c>
      <c r="F172" s="66">
        <v>437389200</v>
      </c>
      <c r="G172" s="66">
        <v>0.24862109416018247</v>
      </c>
      <c r="H172" s="14"/>
    </row>
    <row r="173" spans="1:8" s="6" customFormat="1" ht="15.75" x14ac:dyDescent="0.2">
      <c r="A173" s="17" t="s">
        <v>4305</v>
      </c>
      <c r="B173" s="17" t="s">
        <v>435</v>
      </c>
      <c r="C173" s="14"/>
      <c r="D173" s="54"/>
      <c r="E173" s="65">
        <v>4000000</v>
      </c>
      <c r="F173" s="66">
        <v>401322800</v>
      </c>
      <c r="G173" s="66">
        <v>0.22812194949743328</v>
      </c>
      <c r="H173" s="14"/>
    </row>
    <row r="174" spans="1:8" s="6" customFormat="1" ht="15.75" x14ac:dyDescent="0.2">
      <c r="A174" s="17" t="s">
        <v>4306</v>
      </c>
      <c r="B174" s="17" t="s">
        <v>1057</v>
      </c>
      <c r="C174" s="14"/>
      <c r="D174" s="54"/>
      <c r="E174" s="65">
        <v>4000000</v>
      </c>
      <c r="F174" s="66">
        <v>395092400</v>
      </c>
      <c r="G174" s="66">
        <v>0.22458076238403155</v>
      </c>
      <c r="H174" s="14"/>
    </row>
    <row r="175" spans="1:8" s="6" customFormat="1" ht="15.75" x14ac:dyDescent="0.2">
      <c r="A175" s="17" t="s">
        <v>4307</v>
      </c>
      <c r="B175" s="17" t="s">
        <v>1052</v>
      </c>
      <c r="C175" s="14"/>
      <c r="D175" s="54"/>
      <c r="E175" s="65">
        <v>4000000</v>
      </c>
      <c r="F175" s="66">
        <v>394464400</v>
      </c>
      <c r="G175" s="66">
        <v>0.2242238245458163</v>
      </c>
      <c r="H175" s="14"/>
    </row>
    <row r="176" spans="1:8" s="6" customFormat="1" ht="15.75" x14ac:dyDescent="0.2">
      <c r="A176" s="17" t="s">
        <v>4308</v>
      </c>
      <c r="B176" s="17" t="s">
        <v>1351</v>
      </c>
      <c r="C176" s="14"/>
      <c r="D176" s="54"/>
      <c r="E176" s="65">
        <v>4000000</v>
      </c>
      <c r="F176" s="66">
        <v>385548000</v>
      </c>
      <c r="G176" s="66">
        <v>0.21915598928998437</v>
      </c>
      <c r="H176" s="14"/>
    </row>
    <row r="177" spans="1:8" s="6" customFormat="1" ht="15.75" x14ac:dyDescent="0.2">
      <c r="A177" s="17" t="s">
        <v>4309</v>
      </c>
      <c r="B177" s="17" t="s">
        <v>1401</v>
      </c>
      <c r="C177" s="14"/>
      <c r="D177" s="54"/>
      <c r="E177" s="65">
        <v>3832900</v>
      </c>
      <c r="F177" s="66">
        <v>365741067.35000002</v>
      </c>
      <c r="G177" s="66">
        <v>0.2078982763572359</v>
      </c>
      <c r="H177" s="14"/>
    </row>
    <row r="178" spans="1:8" s="6" customFormat="1" ht="15.75" x14ac:dyDescent="0.2">
      <c r="A178" s="17" t="s">
        <v>4310</v>
      </c>
      <c r="B178" s="17" t="s">
        <v>1101</v>
      </c>
      <c r="C178" s="14"/>
      <c r="D178" s="54"/>
      <c r="E178" s="65">
        <v>3500000</v>
      </c>
      <c r="F178" s="66">
        <v>350191450</v>
      </c>
      <c r="G178" s="66">
        <v>0.19906030374261272</v>
      </c>
      <c r="H178" s="14"/>
    </row>
    <row r="179" spans="1:8" s="6" customFormat="1" ht="15.75" x14ac:dyDescent="0.2">
      <c r="A179" s="17" t="s">
        <v>4311</v>
      </c>
      <c r="B179" s="17" t="s">
        <v>1431</v>
      </c>
      <c r="C179" s="14"/>
      <c r="D179" s="54"/>
      <c r="E179" s="65">
        <v>3486100</v>
      </c>
      <c r="F179" s="66">
        <v>342544883.22000003</v>
      </c>
      <c r="G179" s="66">
        <v>0.19471420658302396</v>
      </c>
      <c r="H179" s="14"/>
    </row>
    <row r="180" spans="1:8" s="6" customFormat="1" ht="15.75" x14ac:dyDescent="0.2">
      <c r="A180" s="17" t="s">
        <v>4312</v>
      </c>
      <c r="B180" s="17" t="s">
        <v>1357</v>
      </c>
      <c r="C180" s="14"/>
      <c r="D180" s="54"/>
      <c r="E180" s="65">
        <v>3500000</v>
      </c>
      <c r="F180" s="66">
        <v>331696050</v>
      </c>
      <c r="G180" s="66">
        <v>0.18854802970929055</v>
      </c>
      <c r="H180" s="14"/>
    </row>
    <row r="181" spans="1:8" s="6" customFormat="1" ht="15.75" x14ac:dyDescent="0.2">
      <c r="A181" s="17" t="s">
        <v>4313</v>
      </c>
      <c r="B181" s="17" t="s">
        <v>457</v>
      </c>
      <c r="C181" s="14"/>
      <c r="D181" s="54"/>
      <c r="E181" s="65">
        <v>3000000</v>
      </c>
      <c r="F181" s="66">
        <v>304276800</v>
      </c>
      <c r="G181" s="66">
        <v>0.1729636860461003</v>
      </c>
      <c r="H181" s="14"/>
    </row>
    <row r="182" spans="1:8" s="6" customFormat="1" ht="15.75" x14ac:dyDescent="0.2">
      <c r="A182" s="17" t="s">
        <v>4314</v>
      </c>
      <c r="B182" s="17" t="s">
        <v>439</v>
      </c>
      <c r="C182" s="14"/>
      <c r="D182" s="54"/>
      <c r="E182" s="65">
        <v>3000000</v>
      </c>
      <c r="F182" s="66">
        <v>302404500</v>
      </c>
      <c r="G182" s="66">
        <v>0.17189952248799453</v>
      </c>
      <c r="H182" s="14"/>
    </row>
    <row r="183" spans="1:8" s="6" customFormat="1" ht="15.75" x14ac:dyDescent="0.2">
      <c r="A183" s="17" t="s">
        <v>4315</v>
      </c>
      <c r="B183" s="17" t="s">
        <v>437</v>
      </c>
      <c r="C183" s="14"/>
      <c r="D183" s="54"/>
      <c r="E183" s="65">
        <v>3000000</v>
      </c>
      <c r="F183" s="66">
        <v>300364800</v>
      </c>
      <c r="G183" s="66">
        <v>0.17074021339785497</v>
      </c>
      <c r="H183" s="14"/>
    </row>
    <row r="184" spans="1:8" s="6" customFormat="1" ht="15.75" x14ac:dyDescent="0.2">
      <c r="A184" s="17" t="s">
        <v>4316</v>
      </c>
      <c r="B184" s="17" t="s">
        <v>1247</v>
      </c>
      <c r="C184" s="14"/>
      <c r="D184" s="54"/>
      <c r="E184" s="65">
        <v>3007500</v>
      </c>
      <c r="F184" s="66">
        <v>299208656.25</v>
      </c>
      <c r="G184" s="66">
        <v>0.17008309325328319</v>
      </c>
      <c r="H184" s="14"/>
    </row>
    <row r="185" spans="1:8" s="6" customFormat="1" ht="15.75" x14ac:dyDescent="0.2">
      <c r="A185" s="17" t="s">
        <v>4317</v>
      </c>
      <c r="B185" s="17" t="s">
        <v>1256</v>
      </c>
      <c r="C185" s="14"/>
      <c r="D185" s="54"/>
      <c r="E185" s="65">
        <v>3000000</v>
      </c>
      <c r="F185" s="66">
        <v>296022900</v>
      </c>
      <c r="G185" s="66">
        <v>0.1682723974746913</v>
      </c>
      <c r="H185" s="14"/>
    </row>
    <row r="186" spans="1:8" s="6" customFormat="1" ht="15.75" x14ac:dyDescent="0.2">
      <c r="A186" s="17" t="s">
        <v>4318</v>
      </c>
      <c r="B186" s="17" t="s">
        <v>1214</v>
      </c>
      <c r="C186" s="14"/>
      <c r="D186" s="54"/>
      <c r="E186" s="65">
        <v>3000000</v>
      </c>
      <c r="F186" s="66">
        <v>292453500</v>
      </c>
      <c r="G186" s="66">
        <v>0.16624364919487358</v>
      </c>
      <c r="H186" s="14"/>
    </row>
    <row r="187" spans="1:8" s="6" customFormat="1" ht="15.75" x14ac:dyDescent="0.2">
      <c r="A187" s="17" t="s">
        <v>4319</v>
      </c>
      <c r="B187" s="17" t="s">
        <v>422</v>
      </c>
      <c r="C187" s="14"/>
      <c r="D187" s="54"/>
      <c r="E187" s="65">
        <v>3000000</v>
      </c>
      <c r="F187" s="66">
        <v>290677500</v>
      </c>
      <c r="G187" s="66">
        <v>0.16523421989444323</v>
      </c>
      <c r="H187" s="14"/>
    </row>
    <row r="188" spans="1:8" s="6" customFormat="1" ht="15.75" x14ac:dyDescent="0.2">
      <c r="A188" s="17" t="s">
        <v>4320</v>
      </c>
      <c r="B188" s="17" t="s">
        <v>2803</v>
      </c>
      <c r="C188" s="14"/>
      <c r="D188" s="54"/>
      <c r="E188" s="65">
        <v>3000000</v>
      </c>
      <c r="F188" s="66">
        <v>289132800</v>
      </c>
      <c r="G188" s="66">
        <v>0.1643562551194574</v>
      </c>
      <c r="H188" s="14"/>
    </row>
    <row r="189" spans="1:8" s="6" customFormat="1" ht="15.75" x14ac:dyDescent="0.2">
      <c r="A189" s="17" t="s">
        <v>4321</v>
      </c>
      <c r="B189" s="17" t="s">
        <v>1109</v>
      </c>
      <c r="C189" s="14"/>
      <c r="D189" s="54"/>
      <c r="E189" s="65">
        <v>2946300</v>
      </c>
      <c r="F189" s="66">
        <v>288303704.63999999</v>
      </c>
      <c r="G189" s="66">
        <v>0.16388502023813142</v>
      </c>
      <c r="H189" s="14"/>
    </row>
    <row r="190" spans="1:8" s="6" customFormat="1" ht="15.75" x14ac:dyDescent="0.2">
      <c r="A190" s="17" t="s">
        <v>4322</v>
      </c>
      <c r="B190" s="17" t="s">
        <v>449</v>
      </c>
      <c r="C190" s="14"/>
      <c r="D190" s="54"/>
      <c r="E190" s="65">
        <v>2575000</v>
      </c>
      <c r="F190" s="66">
        <v>264046680</v>
      </c>
      <c r="G190" s="66">
        <v>0.1500979980461957</v>
      </c>
      <c r="H190" s="14"/>
    </row>
    <row r="191" spans="1:8" s="6" customFormat="1" ht="15.75" x14ac:dyDescent="0.2">
      <c r="A191" s="17" t="s">
        <v>4323</v>
      </c>
      <c r="B191" s="17" t="s">
        <v>1141</v>
      </c>
      <c r="C191" s="14"/>
      <c r="D191" s="54"/>
      <c r="E191" s="65">
        <v>2500000</v>
      </c>
      <c r="F191" s="66">
        <v>252986500</v>
      </c>
      <c r="G191" s="66">
        <v>0.14381169750563591</v>
      </c>
      <c r="H191" s="14"/>
    </row>
    <row r="192" spans="1:8" s="6" customFormat="1" ht="15.75" x14ac:dyDescent="0.2">
      <c r="A192" s="17" t="s">
        <v>4324</v>
      </c>
      <c r="B192" s="17" t="s">
        <v>1502</v>
      </c>
      <c r="C192" s="14"/>
      <c r="D192" s="54"/>
      <c r="E192" s="65">
        <v>2500000</v>
      </c>
      <c r="F192" s="66">
        <v>252847000</v>
      </c>
      <c r="G192" s="66">
        <v>0.14373240956227443</v>
      </c>
      <c r="H192" s="14"/>
    </row>
    <row r="193" spans="1:8" s="6" customFormat="1" ht="15.75" x14ac:dyDescent="0.2">
      <c r="A193" s="17" t="s">
        <v>4325</v>
      </c>
      <c r="B193" s="17" t="s">
        <v>1092</v>
      </c>
      <c r="C193" s="14"/>
      <c r="D193" s="54"/>
      <c r="E193" s="65">
        <v>2500000</v>
      </c>
      <c r="F193" s="66">
        <v>252826250</v>
      </c>
      <c r="G193" s="66">
        <v>0.1437206158359321</v>
      </c>
      <c r="H193" s="14"/>
    </row>
    <row r="194" spans="1:8" s="6" customFormat="1" ht="15.75" x14ac:dyDescent="0.2">
      <c r="A194" s="17" t="s">
        <v>4326</v>
      </c>
      <c r="B194" s="17" t="s">
        <v>1451</v>
      </c>
      <c r="C194" s="14"/>
      <c r="D194" s="54"/>
      <c r="E194" s="65">
        <v>2500000</v>
      </c>
      <c r="F194" s="66">
        <v>252670250</v>
      </c>
      <c r="G194" s="66">
        <v>0.14363194974873214</v>
      </c>
      <c r="H194" s="14"/>
    </row>
    <row r="195" spans="1:8" s="6" customFormat="1" ht="15.75" x14ac:dyDescent="0.2">
      <c r="A195" s="17" t="s">
        <v>4327</v>
      </c>
      <c r="B195" s="17" t="s">
        <v>1235</v>
      </c>
      <c r="C195" s="14"/>
      <c r="D195" s="54"/>
      <c r="E195" s="65">
        <v>2500000</v>
      </c>
      <c r="F195" s="66">
        <v>251200750</v>
      </c>
      <c r="G195" s="66">
        <v>0.14279672657475553</v>
      </c>
      <c r="H195" s="14"/>
    </row>
    <row r="196" spans="1:8" s="6" customFormat="1" ht="15.75" x14ac:dyDescent="0.2">
      <c r="A196" s="17" t="s">
        <v>4328</v>
      </c>
      <c r="B196" s="17" t="s">
        <v>459</v>
      </c>
      <c r="C196" s="14"/>
      <c r="D196" s="54"/>
      <c r="E196" s="65">
        <v>2500000</v>
      </c>
      <c r="F196" s="66">
        <v>250578500</v>
      </c>
      <c r="G196" s="66">
        <v>0.14244305687757489</v>
      </c>
      <c r="H196" s="14"/>
    </row>
    <row r="197" spans="1:8" s="6" customFormat="1" ht="15.75" x14ac:dyDescent="0.2">
      <c r="A197" s="17" t="s">
        <v>4329</v>
      </c>
      <c r="B197" s="17" t="s">
        <v>1378</v>
      </c>
      <c r="C197" s="14"/>
      <c r="D197" s="54"/>
      <c r="E197" s="65">
        <v>2500000</v>
      </c>
      <c r="F197" s="66">
        <v>247579250</v>
      </c>
      <c r="G197" s="66">
        <v>0.14073836609530246</v>
      </c>
      <c r="H197" s="14"/>
    </row>
    <row r="198" spans="1:8" s="6" customFormat="1" ht="15.75" x14ac:dyDescent="0.2">
      <c r="A198" s="17" t="s">
        <v>4330</v>
      </c>
      <c r="B198" s="17" t="s">
        <v>1105</v>
      </c>
      <c r="C198" s="14"/>
      <c r="D198" s="54"/>
      <c r="E198" s="65">
        <v>2500000</v>
      </c>
      <c r="F198" s="66">
        <v>247429750</v>
      </c>
      <c r="G198" s="66">
        <v>0.1406533944284025</v>
      </c>
      <c r="H198" s="14"/>
    </row>
    <row r="199" spans="1:8" s="6" customFormat="1" ht="15.75" x14ac:dyDescent="0.2">
      <c r="A199" s="17" t="s">
        <v>4527</v>
      </c>
      <c r="B199" s="17" t="s">
        <v>429</v>
      </c>
      <c r="C199" s="14"/>
      <c r="D199" s="54"/>
      <c r="E199" s="65">
        <v>2500000</v>
      </c>
      <c r="F199" s="66">
        <v>246757000</v>
      </c>
      <c r="G199" s="66">
        <v>0.14027102192735263</v>
      </c>
      <c r="H199" s="14"/>
    </row>
    <row r="200" spans="1:8" s="6" customFormat="1" ht="15.75" x14ac:dyDescent="0.2">
      <c r="A200" s="17" t="s">
        <v>4528</v>
      </c>
      <c r="B200" s="17" t="s">
        <v>1151</v>
      </c>
      <c r="C200" s="14"/>
      <c r="D200" s="54"/>
      <c r="E200" s="65">
        <v>2500000</v>
      </c>
      <c r="F200" s="66">
        <v>246268250</v>
      </c>
      <c r="G200" s="66">
        <v>0.13999322993941044</v>
      </c>
      <c r="H200" s="14"/>
    </row>
    <row r="201" spans="1:8" s="6" customFormat="1" ht="15.75" x14ac:dyDescent="0.2">
      <c r="A201" s="17" t="s">
        <v>4529</v>
      </c>
      <c r="B201" s="17" t="s">
        <v>1125</v>
      </c>
      <c r="C201" s="14"/>
      <c r="D201" s="54"/>
      <c r="E201" s="65">
        <v>2500000</v>
      </c>
      <c r="F201" s="66">
        <v>246254250</v>
      </c>
      <c r="G201" s="66">
        <v>0.13998527272645658</v>
      </c>
      <c r="H201" s="14"/>
    </row>
    <row r="202" spans="1:8" s="6" customFormat="1" ht="15.75" x14ac:dyDescent="0.2">
      <c r="A202" s="17" t="s">
        <v>4530</v>
      </c>
      <c r="B202" s="17" t="s">
        <v>1255</v>
      </c>
      <c r="C202" s="14"/>
      <c r="D202" s="54"/>
      <c r="E202" s="65">
        <v>2500000</v>
      </c>
      <c r="F202" s="66">
        <v>245904000</v>
      </c>
      <c r="G202" s="66">
        <v>0.13978620030952205</v>
      </c>
      <c r="H202" s="14"/>
    </row>
    <row r="203" spans="1:8" s="6" customFormat="1" ht="15.75" x14ac:dyDescent="0.2">
      <c r="A203" s="17" t="s">
        <v>4531</v>
      </c>
      <c r="B203" s="17" t="s">
        <v>423</v>
      </c>
      <c r="C203" s="14"/>
      <c r="D203" s="54"/>
      <c r="E203" s="65">
        <v>2500000</v>
      </c>
      <c r="F203" s="66">
        <v>245179500</v>
      </c>
      <c r="G203" s="66">
        <v>0.13937441453916066</v>
      </c>
      <c r="H203" s="14"/>
    </row>
    <row r="204" spans="1:8" s="6" customFormat="1" ht="15.75" x14ac:dyDescent="0.2">
      <c r="A204" s="17" t="s">
        <v>4532</v>
      </c>
      <c r="B204" s="17" t="s">
        <v>425</v>
      </c>
      <c r="C204" s="14"/>
      <c r="D204" s="54"/>
      <c r="E204" s="65">
        <v>2500000</v>
      </c>
      <c r="F204" s="66">
        <v>244911500</v>
      </c>
      <c r="G204" s="66">
        <v>0.13922209074832995</v>
      </c>
      <c r="H204" s="14"/>
    </row>
    <row r="205" spans="1:8" s="6" customFormat="1" ht="15.75" x14ac:dyDescent="0.2">
      <c r="A205" s="17" t="s">
        <v>4533</v>
      </c>
      <c r="B205" s="17" t="s">
        <v>1170</v>
      </c>
      <c r="C205" s="14"/>
      <c r="D205" s="54"/>
      <c r="E205" s="65">
        <v>2500000</v>
      </c>
      <c r="F205" s="66">
        <v>244871750</v>
      </c>
      <c r="G205" s="66">
        <v>0.13919949794726458</v>
      </c>
      <c r="H205" s="14"/>
    </row>
    <row r="206" spans="1:8" s="6" customFormat="1" ht="15.75" x14ac:dyDescent="0.2">
      <c r="A206" s="17" t="s">
        <v>4534</v>
      </c>
      <c r="B206" s="17" t="s">
        <v>1260</v>
      </c>
      <c r="C206" s="14"/>
      <c r="D206" s="54"/>
      <c r="E206" s="65">
        <v>2500000</v>
      </c>
      <c r="F206" s="66">
        <v>244708750</v>
      </c>
      <c r="G206" s="66">
        <v>0.13910685325358768</v>
      </c>
      <c r="H206" s="14"/>
    </row>
    <row r="207" spans="1:8" s="6" customFormat="1" ht="15.75" x14ac:dyDescent="0.2">
      <c r="A207" s="17" t="s">
        <v>4331</v>
      </c>
      <c r="B207" s="17" t="s">
        <v>1082</v>
      </c>
      <c r="C207" s="14"/>
      <c r="D207" s="54"/>
      <c r="E207" s="65">
        <v>2500000</v>
      </c>
      <c r="F207" s="66">
        <v>244384750</v>
      </c>
      <c r="G207" s="66">
        <v>0.13892270061094161</v>
      </c>
      <c r="H207" s="14"/>
    </row>
    <row r="208" spans="1:8" s="6" customFormat="1" ht="15.75" x14ac:dyDescent="0.2">
      <c r="A208" s="17" t="s">
        <v>4535</v>
      </c>
      <c r="B208" s="17" t="s">
        <v>1172</v>
      </c>
      <c r="C208" s="14"/>
      <c r="D208" s="54"/>
      <c r="E208" s="65">
        <v>2500000</v>
      </c>
      <c r="F208" s="66">
        <v>244238750</v>
      </c>
      <c r="G208" s="66">
        <v>0.13883971824728011</v>
      </c>
      <c r="H208" s="14"/>
    </row>
    <row r="209" spans="1:8" s="6" customFormat="1" ht="15.75" x14ac:dyDescent="0.2">
      <c r="A209" s="17" t="s">
        <v>4332</v>
      </c>
      <c r="B209" s="17" t="s">
        <v>421</v>
      </c>
      <c r="C209" s="14"/>
      <c r="D209" s="54"/>
      <c r="E209" s="65">
        <v>2500000</v>
      </c>
      <c r="F209" s="66">
        <v>243453250</v>
      </c>
      <c r="G209" s="66">
        <v>0.13839326176333414</v>
      </c>
      <c r="H209" s="14"/>
    </row>
    <row r="210" spans="1:8" s="6" customFormat="1" ht="15.75" x14ac:dyDescent="0.2">
      <c r="A210" s="17" t="s">
        <v>2099</v>
      </c>
      <c r="B210" s="17" t="s">
        <v>1113</v>
      </c>
      <c r="C210" s="14"/>
      <c r="D210" s="54"/>
      <c r="E210" s="65">
        <v>2500000</v>
      </c>
      <c r="F210" s="66">
        <v>243265500</v>
      </c>
      <c r="G210" s="66">
        <v>0.13828654985389954</v>
      </c>
      <c r="H210" s="14"/>
    </row>
    <row r="211" spans="1:8" s="6" customFormat="1" ht="15.75" x14ac:dyDescent="0.2">
      <c r="A211" s="17" t="s">
        <v>4333</v>
      </c>
      <c r="B211" s="17" t="s">
        <v>1400</v>
      </c>
      <c r="C211" s="14"/>
      <c r="D211" s="54"/>
      <c r="E211" s="65">
        <v>2500000</v>
      </c>
      <c r="F211" s="66">
        <v>240975500</v>
      </c>
      <c r="G211" s="66">
        <v>0.13698497716359234</v>
      </c>
      <c r="H211" s="14"/>
    </row>
    <row r="212" spans="1:8" s="6" customFormat="1" ht="15.75" x14ac:dyDescent="0.2">
      <c r="A212" s="17" t="s">
        <v>4334</v>
      </c>
      <c r="B212" s="17" t="s">
        <v>1278</v>
      </c>
      <c r="C212" s="14"/>
      <c r="D212" s="54"/>
      <c r="E212" s="65">
        <v>2500000</v>
      </c>
      <c r="F212" s="66">
        <v>240637250</v>
      </c>
      <c r="G212" s="66">
        <v>0.13679272521490393</v>
      </c>
      <c r="H212" s="14"/>
    </row>
    <row r="213" spans="1:8" s="6" customFormat="1" ht="15.75" x14ac:dyDescent="0.2">
      <c r="A213" s="17" t="s">
        <v>4335</v>
      </c>
      <c r="B213" s="17" t="s">
        <v>1402</v>
      </c>
      <c r="C213" s="14"/>
      <c r="D213" s="54"/>
      <c r="E213" s="65">
        <v>2500000</v>
      </c>
      <c r="F213" s="66">
        <v>236752500</v>
      </c>
      <c r="G213" s="66">
        <v>0.13458474071330095</v>
      </c>
      <c r="H213" s="14"/>
    </row>
    <row r="214" spans="1:8" s="6" customFormat="1" ht="15.75" x14ac:dyDescent="0.2">
      <c r="A214" s="17" t="s">
        <v>4336</v>
      </c>
      <c r="B214" s="17" t="s">
        <v>1365</v>
      </c>
      <c r="C214" s="14"/>
      <c r="D214" s="54"/>
      <c r="E214" s="65">
        <v>2278800</v>
      </c>
      <c r="F214" s="66">
        <v>233649010.08000001</v>
      </c>
      <c r="G214" s="66">
        <v>0.13282080284233341</v>
      </c>
      <c r="H214" s="14"/>
    </row>
    <row r="215" spans="1:8" s="6" customFormat="1" ht="15.75" x14ac:dyDescent="0.2">
      <c r="A215" s="17" t="s">
        <v>4337</v>
      </c>
      <c r="B215" s="17" t="s">
        <v>1200</v>
      </c>
      <c r="C215" s="14"/>
      <c r="D215" s="54"/>
      <c r="E215" s="65">
        <v>2135400</v>
      </c>
      <c r="F215" s="66">
        <v>208835073.18000001</v>
      </c>
      <c r="G215" s="66">
        <v>0.1187172471182958</v>
      </c>
      <c r="H215" s="14"/>
    </row>
    <row r="216" spans="1:8" s="6" customFormat="1" ht="15.75" x14ac:dyDescent="0.2">
      <c r="A216" s="17" t="s">
        <v>4338</v>
      </c>
      <c r="B216" s="17" t="s">
        <v>443</v>
      </c>
      <c r="C216" s="14"/>
      <c r="D216" s="54"/>
      <c r="E216" s="65">
        <v>2000000</v>
      </c>
      <c r="F216" s="66">
        <v>206822800</v>
      </c>
      <c r="G216" s="66">
        <v>0.11757352667439813</v>
      </c>
      <c r="H216" s="14"/>
    </row>
    <row r="217" spans="1:8" s="6" customFormat="1" ht="15.75" x14ac:dyDescent="0.2">
      <c r="A217" s="17" t="s">
        <v>4339</v>
      </c>
      <c r="B217" s="17" t="s">
        <v>408</v>
      </c>
      <c r="C217" s="14"/>
      <c r="D217" s="54"/>
      <c r="E217" s="65">
        <v>2000000</v>
      </c>
      <c r="F217" s="66">
        <v>205546800</v>
      </c>
      <c r="G217" s="66">
        <v>0.11684828355089073</v>
      </c>
      <c r="H217" s="14"/>
    </row>
    <row r="218" spans="1:8" s="6" customFormat="1" ht="15.75" x14ac:dyDescent="0.2">
      <c r="A218" s="17" t="s">
        <v>4340</v>
      </c>
      <c r="B218" s="17" t="s">
        <v>1261</v>
      </c>
      <c r="C218" s="14"/>
      <c r="D218" s="54"/>
      <c r="E218" s="65">
        <v>2083000</v>
      </c>
      <c r="F218" s="66">
        <v>204737653.40000001</v>
      </c>
      <c r="G218" s="66">
        <v>0.11638838699324229</v>
      </c>
      <c r="H218" s="14"/>
    </row>
    <row r="219" spans="1:8" s="6" customFormat="1" ht="15.75" x14ac:dyDescent="0.2">
      <c r="A219" s="17" t="s">
        <v>4341</v>
      </c>
      <c r="B219" s="17" t="s">
        <v>1207</v>
      </c>
      <c r="C219" s="14"/>
      <c r="D219" s="54"/>
      <c r="E219" s="65">
        <v>2000000</v>
      </c>
      <c r="F219" s="66">
        <v>202675800</v>
      </c>
      <c r="G219" s="66">
        <v>0.11521648652299904</v>
      </c>
      <c r="H219" s="14"/>
    </row>
    <row r="220" spans="1:8" s="6" customFormat="1" ht="15.75" x14ac:dyDescent="0.2">
      <c r="A220" s="17" t="s">
        <v>4342</v>
      </c>
      <c r="B220" s="17" t="s">
        <v>1304</v>
      </c>
      <c r="C220" s="14"/>
      <c r="D220" s="54"/>
      <c r="E220" s="65">
        <v>2000000</v>
      </c>
      <c r="F220" s="66">
        <v>201992000</v>
      </c>
      <c r="G220" s="66">
        <v>0.11482783350743919</v>
      </c>
      <c r="H220" s="14"/>
    </row>
    <row r="221" spans="1:8" s="6" customFormat="1" ht="15.75" x14ac:dyDescent="0.2">
      <c r="A221" s="17" t="s">
        <v>4343</v>
      </c>
      <c r="B221" s="17" t="s">
        <v>1166</v>
      </c>
      <c r="C221" s="14"/>
      <c r="D221" s="54"/>
      <c r="E221" s="65">
        <v>2000000</v>
      </c>
      <c r="F221" s="66">
        <v>200425800</v>
      </c>
      <c r="G221" s="66">
        <v>0.11393764872684567</v>
      </c>
      <c r="H221" s="14"/>
    </row>
    <row r="222" spans="1:8" s="6" customFormat="1" ht="15.75" x14ac:dyDescent="0.2">
      <c r="A222" s="17" t="s">
        <v>4536</v>
      </c>
      <c r="B222" s="17" t="s">
        <v>2217</v>
      </c>
      <c r="C222" s="14"/>
      <c r="D222" s="54"/>
      <c r="E222" s="65">
        <v>2000000</v>
      </c>
      <c r="F222" s="66">
        <v>200332000</v>
      </c>
      <c r="G222" s="66">
        <v>0.11388433540005492</v>
      </c>
      <c r="H222" s="14"/>
    </row>
    <row r="223" spans="1:8" s="6" customFormat="1" ht="15.75" x14ac:dyDescent="0.2">
      <c r="A223" s="17" t="s">
        <v>4537</v>
      </c>
      <c r="B223" s="17" t="s">
        <v>1312</v>
      </c>
      <c r="C223" s="14"/>
      <c r="D223" s="54"/>
      <c r="E223" s="65">
        <v>2000000</v>
      </c>
      <c r="F223" s="66">
        <v>199974600</v>
      </c>
      <c r="G223" s="66">
        <v>0.11368119912079037</v>
      </c>
      <c r="H223" s="14"/>
    </row>
    <row r="224" spans="1:8" s="6" customFormat="1" ht="15.75" x14ac:dyDescent="0.2">
      <c r="A224" s="17" t="s">
        <v>4538</v>
      </c>
      <c r="B224" s="17" t="s">
        <v>1493</v>
      </c>
      <c r="C224" s="14"/>
      <c r="D224" s="54"/>
      <c r="E224" s="65">
        <v>2000000</v>
      </c>
      <c r="F224" s="66">
        <v>198953200</v>
      </c>
      <c r="G224" s="66">
        <v>0.11310066359857213</v>
      </c>
      <c r="H224" s="14"/>
    </row>
    <row r="225" spans="1:8" s="6" customFormat="1" ht="15.75" x14ac:dyDescent="0.2">
      <c r="A225" s="17" t="s">
        <v>4539</v>
      </c>
      <c r="B225" s="17" t="s">
        <v>431</v>
      </c>
      <c r="C225" s="14"/>
      <c r="D225" s="54"/>
      <c r="E225" s="65">
        <v>2000000</v>
      </c>
      <c r="F225" s="66">
        <v>198491800</v>
      </c>
      <c r="G225" s="66">
        <v>0.11283841659450762</v>
      </c>
      <c r="H225" s="14"/>
    </row>
    <row r="226" spans="1:8" s="6" customFormat="1" ht="15.75" x14ac:dyDescent="0.2">
      <c r="A226" s="17" t="s">
        <v>3437</v>
      </c>
      <c r="B226" s="17" t="s">
        <v>1184</v>
      </c>
      <c r="C226" s="14"/>
      <c r="D226" s="54"/>
      <c r="E226" s="65">
        <v>2000000</v>
      </c>
      <c r="F226" s="66">
        <v>197506400</v>
      </c>
      <c r="G226" s="66">
        <v>0.11227834247702782</v>
      </c>
      <c r="H226" s="14"/>
    </row>
    <row r="227" spans="1:8" s="6" customFormat="1" ht="15.75" x14ac:dyDescent="0.2">
      <c r="A227" s="17" t="s">
        <v>4540</v>
      </c>
      <c r="B227" s="17" t="s">
        <v>430</v>
      </c>
      <c r="C227" s="14"/>
      <c r="D227" s="54"/>
      <c r="E227" s="65">
        <v>2000000</v>
      </c>
      <c r="F227" s="66">
        <v>197368600</v>
      </c>
      <c r="G227" s="66">
        <v>0.11220002076666785</v>
      </c>
      <c r="H227" s="14"/>
    </row>
    <row r="228" spans="1:8" s="6" customFormat="1" ht="15.75" x14ac:dyDescent="0.2">
      <c r="A228" s="17" t="s">
        <v>4541</v>
      </c>
      <c r="B228" s="17" t="s">
        <v>1217</v>
      </c>
      <c r="C228" s="14"/>
      <c r="D228" s="54"/>
      <c r="E228" s="65">
        <v>2000000</v>
      </c>
      <c r="F228" s="66">
        <v>194560400</v>
      </c>
      <c r="G228" s="66">
        <v>0.11060391752259771</v>
      </c>
      <c r="H228" s="14"/>
    </row>
    <row r="229" spans="1:8" s="6" customFormat="1" ht="15.75" x14ac:dyDescent="0.2">
      <c r="A229" s="17" t="s">
        <v>4542</v>
      </c>
      <c r="B229" s="17" t="s">
        <v>420</v>
      </c>
      <c r="C229" s="14"/>
      <c r="D229" s="54"/>
      <c r="E229" s="65">
        <v>2000000</v>
      </c>
      <c r="F229" s="66">
        <v>194236800</v>
      </c>
      <c r="G229" s="66">
        <v>0.11041999222889315</v>
      </c>
      <c r="H229" s="14"/>
    </row>
    <row r="230" spans="1:8" s="6" customFormat="1" ht="15.75" x14ac:dyDescent="0.2">
      <c r="A230" s="17" t="s">
        <v>4543</v>
      </c>
      <c r="B230" s="17" t="s">
        <v>1275</v>
      </c>
      <c r="C230" s="14"/>
      <c r="D230" s="54"/>
      <c r="E230" s="65">
        <v>2000000</v>
      </c>
      <c r="F230" s="66">
        <v>193491000</v>
      </c>
      <c r="G230" s="66">
        <v>0.10999610012739484</v>
      </c>
      <c r="H230" s="14"/>
    </row>
    <row r="231" spans="1:8" s="6" customFormat="1" ht="15.75" x14ac:dyDescent="0.2">
      <c r="A231" s="17" t="s">
        <v>4544</v>
      </c>
      <c r="B231" s="17" t="s">
        <v>1271</v>
      </c>
      <c r="C231" s="14"/>
      <c r="D231" s="54"/>
      <c r="E231" s="65">
        <v>2015100</v>
      </c>
      <c r="F231" s="66">
        <v>193263404.75999999</v>
      </c>
      <c r="G231" s="66">
        <v>0.10986674128511192</v>
      </c>
      <c r="H231" s="14"/>
    </row>
    <row r="232" spans="1:8" s="6" customFormat="1" ht="15.75" x14ac:dyDescent="0.2">
      <c r="A232" s="17" t="s">
        <v>4545</v>
      </c>
      <c r="B232" s="17" t="s">
        <v>1126</v>
      </c>
      <c r="C232" s="14"/>
      <c r="D232" s="54"/>
      <c r="E232" s="65">
        <v>2000000</v>
      </c>
      <c r="F232" s="66">
        <v>193185200</v>
      </c>
      <c r="G232" s="66">
        <v>0.10982229186158876</v>
      </c>
      <c r="H232" s="14"/>
    </row>
    <row r="233" spans="1:8" s="6" customFormat="1" ht="15.75" x14ac:dyDescent="0.2">
      <c r="A233" s="17" t="s">
        <v>4546</v>
      </c>
      <c r="B233" s="17" t="s">
        <v>1259</v>
      </c>
      <c r="C233" s="14"/>
      <c r="D233" s="54"/>
      <c r="E233" s="65">
        <v>1956000</v>
      </c>
      <c r="F233" s="66">
        <v>191857780.80000001</v>
      </c>
      <c r="G233" s="66">
        <v>0.10906782348634449</v>
      </c>
      <c r="H233" s="14"/>
    </row>
    <row r="234" spans="1:8" s="6" customFormat="1" ht="15.75" x14ac:dyDescent="0.2">
      <c r="A234" s="17" t="s">
        <v>4547</v>
      </c>
      <c r="B234" s="17" t="s">
        <v>1090</v>
      </c>
      <c r="C234" s="14"/>
      <c r="D234" s="54"/>
      <c r="E234" s="65">
        <v>2000000</v>
      </c>
      <c r="F234" s="66">
        <v>191352000</v>
      </c>
      <c r="G234" s="66">
        <v>0.1087803516625184</v>
      </c>
      <c r="H234" s="14"/>
    </row>
    <row r="235" spans="1:8" s="6" customFormat="1" ht="15.75" x14ac:dyDescent="0.2">
      <c r="A235" s="17" t="s">
        <v>4548</v>
      </c>
      <c r="B235" s="17" t="s">
        <v>1282</v>
      </c>
      <c r="C235" s="14"/>
      <c r="D235" s="54"/>
      <c r="E235" s="65">
        <v>2000000</v>
      </c>
      <c r="F235" s="66">
        <v>187797800</v>
      </c>
      <c r="G235" s="66">
        <v>0.10676024264247916</v>
      </c>
      <c r="H235" s="14"/>
    </row>
    <row r="236" spans="1:8" s="6" customFormat="1" ht="15.75" x14ac:dyDescent="0.2">
      <c r="A236" s="17" t="s">
        <v>4549</v>
      </c>
      <c r="B236" s="17" t="s">
        <v>1392</v>
      </c>
      <c r="C236" s="14"/>
      <c r="D236" s="54"/>
      <c r="E236" s="65">
        <v>1793000</v>
      </c>
      <c r="F236" s="66">
        <v>176332226.40000001</v>
      </c>
      <c r="G236" s="66">
        <v>0.10024352758725329</v>
      </c>
      <c r="H236" s="14"/>
    </row>
    <row r="237" spans="1:8" s="6" customFormat="1" ht="15.75" x14ac:dyDescent="0.2">
      <c r="A237" s="17" t="s">
        <v>4550</v>
      </c>
      <c r="B237" s="17" t="s">
        <v>2859</v>
      </c>
      <c r="C237" s="14"/>
      <c r="D237" s="54"/>
      <c r="E237" s="65">
        <v>1622600</v>
      </c>
      <c r="F237" s="66">
        <v>157810019.5</v>
      </c>
      <c r="G237" s="66">
        <v>8.9716017253078803E-2</v>
      </c>
      <c r="H237" s="14"/>
    </row>
    <row r="238" spans="1:8" s="6" customFormat="1" ht="15.75" x14ac:dyDescent="0.2">
      <c r="A238" s="17" t="s">
        <v>4551</v>
      </c>
      <c r="B238" s="17" t="s">
        <v>1188</v>
      </c>
      <c r="C238" s="14"/>
      <c r="D238" s="54"/>
      <c r="E238" s="65">
        <v>1500000</v>
      </c>
      <c r="F238" s="66">
        <v>154417050</v>
      </c>
      <c r="G238" s="66">
        <v>8.7787547191836318E-2</v>
      </c>
      <c r="H238" s="14"/>
    </row>
    <row r="239" spans="1:8" s="6" customFormat="1" ht="15.75" x14ac:dyDescent="0.2">
      <c r="A239" s="17" t="s">
        <v>4552</v>
      </c>
      <c r="B239" s="17" t="s">
        <v>760</v>
      </c>
      <c r="C239" s="14"/>
      <c r="D239" s="54"/>
      <c r="E239" s="65">
        <v>1500000</v>
      </c>
      <c r="F239" s="66">
        <v>153940500</v>
      </c>
      <c r="G239" s="66">
        <v>8.751668934661104E-2</v>
      </c>
      <c r="H239" s="14"/>
    </row>
    <row r="240" spans="1:8" s="6" customFormat="1" ht="15.75" x14ac:dyDescent="0.2">
      <c r="A240" s="17" t="s">
        <v>4553</v>
      </c>
      <c r="B240" s="17" t="s">
        <v>2911</v>
      </c>
      <c r="C240" s="14"/>
      <c r="D240" s="54"/>
      <c r="E240" s="65">
        <v>1550000</v>
      </c>
      <c r="F240" s="66">
        <v>152738395</v>
      </c>
      <c r="G240" s="66">
        <v>8.6833446098191075E-2</v>
      </c>
      <c r="H240" s="14"/>
    </row>
    <row r="241" spans="1:8" s="6" customFormat="1" ht="15.75" x14ac:dyDescent="0.2">
      <c r="A241" s="17" t="s">
        <v>4554</v>
      </c>
      <c r="B241" s="17" t="s">
        <v>440</v>
      </c>
      <c r="C241" s="14"/>
      <c r="D241" s="54"/>
      <c r="E241" s="65">
        <v>1500000</v>
      </c>
      <c r="F241" s="66">
        <v>151620000</v>
      </c>
      <c r="G241" s="66">
        <v>8.6197781299511542E-2</v>
      </c>
      <c r="H241" s="14"/>
    </row>
    <row r="242" spans="1:8" s="6" customFormat="1" ht="15.75" x14ac:dyDescent="0.2">
      <c r="A242" s="17" t="s">
        <v>4555</v>
      </c>
      <c r="B242" s="17" t="s">
        <v>1130</v>
      </c>
      <c r="C242" s="14"/>
      <c r="D242" s="54"/>
      <c r="E242" s="65">
        <v>1500000</v>
      </c>
      <c r="F242" s="66">
        <v>151485600</v>
      </c>
      <c r="G242" s="66">
        <v>8.6121392055154636E-2</v>
      </c>
      <c r="H242" s="14"/>
    </row>
    <row r="243" spans="1:8" s="6" customFormat="1" ht="15.75" x14ac:dyDescent="0.2">
      <c r="A243" s="17" t="s">
        <v>4556</v>
      </c>
      <c r="B243" s="17" t="s">
        <v>1332</v>
      </c>
      <c r="C243" s="14"/>
      <c r="D243" s="54"/>
      <c r="E243" s="65">
        <v>1500000</v>
      </c>
      <c r="F243" s="66">
        <v>151168650</v>
      </c>
      <c r="G243" s="66">
        <v>8.5941246437603175E-2</v>
      </c>
      <c r="H243" s="14"/>
    </row>
    <row r="244" spans="1:8" s="6" customFormat="1" ht="15.75" x14ac:dyDescent="0.2">
      <c r="A244" s="17" t="s">
        <v>4557</v>
      </c>
      <c r="B244" s="17" t="s">
        <v>1132</v>
      </c>
      <c r="C244" s="14"/>
      <c r="D244" s="54"/>
      <c r="E244" s="65">
        <v>1500000</v>
      </c>
      <c r="F244" s="66">
        <v>150553050</v>
      </c>
      <c r="G244" s="66">
        <v>8.5591356416575615E-2</v>
      </c>
      <c r="H244" s="14"/>
    </row>
    <row r="245" spans="1:8" s="6" customFormat="1" ht="15.75" x14ac:dyDescent="0.2">
      <c r="A245" s="17" t="s">
        <v>2830</v>
      </c>
      <c r="B245" s="17" t="s">
        <v>2831</v>
      </c>
      <c r="C245" s="14"/>
      <c r="D245" s="54"/>
      <c r="E245" s="65">
        <v>1500000</v>
      </c>
      <c r="F245" s="66">
        <v>150517950</v>
      </c>
      <c r="G245" s="66">
        <v>8.5571406546955622E-2</v>
      </c>
      <c r="H245" s="14"/>
    </row>
    <row r="246" spans="1:8" s="6" customFormat="1" ht="15.75" x14ac:dyDescent="0.2">
      <c r="A246" s="17" t="s">
        <v>4558</v>
      </c>
      <c r="B246" s="17" t="s">
        <v>1099</v>
      </c>
      <c r="C246" s="14"/>
      <c r="D246" s="54"/>
      <c r="E246" s="65">
        <v>1500000</v>
      </c>
      <c r="F246" s="66">
        <v>149993100</v>
      </c>
      <c r="G246" s="66">
        <v>8.5273096317039582E-2</v>
      </c>
      <c r="H246" s="14"/>
    </row>
    <row r="247" spans="1:8" s="6" customFormat="1" ht="15.75" x14ac:dyDescent="0.2">
      <c r="A247" s="17" t="s">
        <v>4559</v>
      </c>
      <c r="B247" s="17" t="s">
        <v>432</v>
      </c>
      <c r="C247" s="14"/>
      <c r="D247" s="54"/>
      <c r="E247" s="65">
        <v>1500000</v>
      </c>
      <c r="F247" s="66">
        <v>149878800</v>
      </c>
      <c r="G247" s="66">
        <v>8.5208131356994982E-2</v>
      </c>
      <c r="H247" s="14"/>
    </row>
    <row r="248" spans="1:8" s="6" customFormat="1" ht="15.75" x14ac:dyDescent="0.2">
      <c r="A248" s="17" t="s">
        <v>4560</v>
      </c>
      <c r="B248" s="17" t="s">
        <v>1244</v>
      </c>
      <c r="C248" s="14"/>
      <c r="D248" s="54"/>
      <c r="E248" s="65">
        <v>1500000</v>
      </c>
      <c r="F248" s="66">
        <v>149227650</v>
      </c>
      <c r="G248" s="66">
        <v>8.48380356987882E-2</v>
      </c>
      <c r="H248" s="14"/>
    </row>
    <row r="249" spans="1:8" s="6" customFormat="1" ht="15.75" x14ac:dyDescent="0.2">
      <c r="A249" s="17" t="s">
        <v>4561</v>
      </c>
      <c r="B249" s="17" t="s">
        <v>1426</v>
      </c>
      <c r="C249" s="14"/>
      <c r="D249" s="54"/>
      <c r="E249" s="65">
        <v>1500000</v>
      </c>
      <c r="F249" s="66">
        <v>149168850</v>
      </c>
      <c r="G249" s="66">
        <v>8.4804615404382055E-2</v>
      </c>
      <c r="H249" s="14"/>
    </row>
    <row r="250" spans="1:8" s="6" customFormat="1" ht="15.75" x14ac:dyDescent="0.2">
      <c r="A250" s="17" t="s">
        <v>4562</v>
      </c>
      <c r="B250" s="17" t="s">
        <v>1345</v>
      </c>
      <c r="C250" s="14"/>
      <c r="D250" s="54"/>
      <c r="E250" s="65">
        <v>1500000</v>
      </c>
      <c r="F250" s="66">
        <v>147133200</v>
      </c>
      <c r="G250" s="66">
        <v>8.3647608222275571E-2</v>
      </c>
      <c r="H250" s="14"/>
    </row>
    <row r="251" spans="1:8" s="6" customFormat="1" ht="15.75" x14ac:dyDescent="0.2">
      <c r="A251" s="17" t="s">
        <v>4563</v>
      </c>
      <c r="B251" s="17" t="s">
        <v>426</v>
      </c>
      <c r="C251" s="14"/>
      <c r="D251" s="54"/>
      <c r="E251" s="65">
        <v>1500000</v>
      </c>
      <c r="F251" s="66">
        <v>146824200</v>
      </c>
      <c r="G251" s="66">
        <v>8.347198116493719E-2</v>
      </c>
      <c r="H251" s="14"/>
    </row>
    <row r="252" spans="1:8" s="6" customFormat="1" ht="15.75" x14ac:dyDescent="0.2">
      <c r="A252" s="17" t="s">
        <v>4564</v>
      </c>
      <c r="B252" s="17" t="s">
        <v>2858</v>
      </c>
      <c r="C252" s="14"/>
      <c r="D252" s="54"/>
      <c r="E252" s="65">
        <v>1500000</v>
      </c>
      <c r="F252" s="66">
        <v>146076300</v>
      </c>
      <c r="G252" s="66">
        <v>8.3046895481495811E-2</v>
      </c>
      <c r="H252" s="14"/>
    </row>
    <row r="253" spans="1:8" s="6" customFormat="1" ht="15.75" x14ac:dyDescent="0.2">
      <c r="A253" s="17" t="s">
        <v>4565</v>
      </c>
      <c r="B253" s="17" t="s">
        <v>1267</v>
      </c>
      <c r="C253" s="14"/>
      <c r="D253" s="54"/>
      <c r="E253" s="65">
        <v>1500000</v>
      </c>
      <c r="F253" s="66">
        <v>145846200</v>
      </c>
      <c r="G253" s="66">
        <v>8.2916113002875852E-2</v>
      </c>
      <c r="H253" s="14"/>
    </row>
    <row r="254" spans="1:8" s="6" customFormat="1" ht="15.75" x14ac:dyDescent="0.2">
      <c r="A254" s="17" t="s">
        <v>4566</v>
      </c>
      <c r="B254" s="17" t="s">
        <v>1446</v>
      </c>
      <c r="C254" s="14"/>
      <c r="D254" s="54"/>
      <c r="E254" s="65">
        <v>1500000</v>
      </c>
      <c r="F254" s="66">
        <v>145657200</v>
      </c>
      <c r="G254" s="66">
        <v>8.2808690627998977E-2</v>
      </c>
      <c r="H254" s="14"/>
    </row>
    <row r="255" spans="1:8" s="6" customFormat="1" ht="15.75" x14ac:dyDescent="0.2">
      <c r="A255" s="17" t="s">
        <v>4567</v>
      </c>
      <c r="B255" s="17" t="s">
        <v>419</v>
      </c>
      <c r="C255" s="14"/>
      <c r="D255" s="54"/>
      <c r="E255" s="65">
        <v>1500000</v>
      </c>
      <c r="F255" s="66">
        <v>145073400</v>
      </c>
      <c r="G255" s="66">
        <v>8.247687484782372E-2</v>
      </c>
      <c r="H255" s="14"/>
    </row>
    <row r="256" spans="1:8" s="6" customFormat="1" ht="15.75" x14ac:dyDescent="0.2">
      <c r="A256" s="17" t="s">
        <v>4568</v>
      </c>
      <c r="B256" s="17" t="s">
        <v>418</v>
      </c>
      <c r="C256" s="14"/>
      <c r="D256" s="54"/>
      <c r="E256" s="65">
        <v>1500000</v>
      </c>
      <c r="F256" s="66">
        <v>144758400</v>
      </c>
      <c r="G256" s="66">
        <v>8.2297837556362247E-2</v>
      </c>
      <c r="H256" s="14"/>
    </row>
    <row r="257" spans="1:8" s="6" customFormat="1" ht="15.75" x14ac:dyDescent="0.2">
      <c r="A257" s="17" t="s">
        <v>4569</v>
      </c>
      <c r="B257" s="17" t="s">
        <v>2808</v>
      </c>
      <c r="C257" s="14"/>
      <c r="D257" s="54"/>
      <c r="E257" s="65">
        <v>1500000</v>
      </c>
      <c r="F257" s="66">
        <v>144529050</v>
      </c>
      <c r="G257" s="66">
        <v>8.2167481357007674E-2</v>
      </c>
      <c r="H257" s="14"/>
    </row>
    <row r="258" spans="1:8" s="6" customFormat="1" ht="15.75" x14ac:dyDescent="0.2">
      <c r="A258" s="17" t="s">
        <v>4570</v>
      </c>
      <c r="B258" s="17" t="s">
        <v>1088</v>
      </c>
      <c r="C258" s="14"/>
      <c r="D258" s="54"/>
      <c r="E258" s="65">
        <v>1500000</v>
      </c>
      <c r="F258" s="66">
        <v>142904700</v>
      </c>
      <c r="G258" s="66">
        <v>8.1244245724038017E-2</v>
      </c>
      <c r="H258" s="14"/>
    </row>
    <row r="259" spans="1:8" s="6" customFormat="1" ht="15.75" x14ac:dyDescent="0.2">
      <c r="A259" s="17" t="s">
        <v>4571</v>
      </c>
      <c r="B259" s="17" t="s">
        <v>4344</v>
      </c>
      <c r="C259" s="14"/>
      <c r="D259" s="54"/>
      <c r="E259" s="65">
        <v>1375800</v>
      </c>
      <c r="F259" s="66">
        <v>134867610.30000001</v>
      </c>
      <c r="G259" s="66">
        <v>7.6676186133178087E-2</v>
      </c>
      <c r="H259" s="14"/>
    </row>
    <row r="260" spans="1:8" s="6" customFormat="1" ht="15.75" x14ac:dyDescent="0.2">
      <c r="A260" s="17" t="s">
        <v>4572</v>
      </c>
      <c r="B260" s="17" t="s">
        <v>1284</v>
      </c>
      <c r="C260" s="14"/>
      <c r="D260" s="54"/>
      <c r="E260" s="65">
        <v>1200000</v>
      </c>
      <c r="F260" s="66">
        <v>122400000</v>
      </c>
      <c r="G260" s="66">
        <v>6.9589941120133197E-2</v>
      </c>
      <c r="H260" s="14"/>
    </row>
    <row r="261" spans="1:8" s="6" customFormat="1" ht="15.75" x14ac:dyDescent="0.2">
      <c r="A261" s="17" t="s">
        <v>4573</v>
      </c>
      <c r="B261" s="17" t="s">
        <v>2853</v>
      </c>
      <c r="C261" s="14"/>
      <c r="D261" s="54"/>
      <c r="E261" s="65">
        <v>1146700</v>
      </c>
      <c r="F261" s="66">
        <v>112778059.67</v>
      </c>
      <c r="G261" s="66">
        <v>6.4121096246205919E-2</v>
      </c>
      <c r="H261" s="14"/>
    </row>
    <row r="262" spans="1:8" s="6" customFormat="1" ht="15.75" x14ac:dyDescent="0.2">
      <c r="A262" s="17" t="s">
        <v>4574</v>
      </c>
      <c r="B262" s="17" t="s">
        <v>1306</v>
      </c>
      <c r="C262" s="14"/>
      <c r="D262" s="54"/>
      <c r="E262" s="65">
        <v>1100000</v>
      </c>
      <c r="F262" s="66">
        <v>112685430</v>
      </c>
      <c r="G262" s="66">
        <v>6.4068448102632042E-2</v>
      </c>
      <c r="H262" s="14"/>
    </row>
    <row r="263" spans="1:8" s="6" customFormat="1" ht="15.75" x14ac:dyDescent="0.2">
      <c r="A263" s="17" t="s">
        <v>4575</v>
      </c>
      <c r="B263" s="17" t="s">
        <v>4345</v>
      </c>
      <c r="C263" s="14"/>
      <c r="D263" s="54"/>
      <c r="E263" s="65">
        <v>1119000</v>
      </c>
      <c r="F263" s="66">
        <v>110545338.59999999</v>
      </c>
      <c r="G263" s="66">
        <v>6.2852079316168596E-2</v>
      </c>
      <c r="H263" s="14"/>
    </row>
    <row r="264" spans="1:8" s="6" customFormat="1" ht="15.75" x14ac:dyDescent="0.2">
      <c r="A264" s="17" t="s">
        <v>4576</v>
      </c>
      <c r="B264" s="17" t="s">
        <v>445</v>
      </c>
      <c r="C264" s="14"/>
      <c r="D264" s="54"/>
      <c r="E264" s="65">
        <v>1000000</v>
      </c>
      <c r="F264" s="66">
        <v>104245100</v>
      </c>
      <c r="G264" s="66">
        <v>5.9271197873295565E-2</v>
      </c>
      <c r="H264" s="14"/>
    </row>
    <row r="265" spans="1:8" s="6" customFormat="1" ht="15.75" x14ac:dyDescent="0.2">
      <c r="A265" s="17" t="s">
        <v>4577</v>
      </c>
      <c r="B265" s="17" t="s">
        <v>1463</v>
      </c>
      <c r="C265" s="14"/>
      <c r="D265" s="54"/>
      <c r="E265" s="65">
        <v>1000000</v>
      </c>
      <c r="F265" s="66">
        <v>102861000</v>
      </c>
      <c r="G265" s="66">
        <v>5.848451369833739E-2</v>
      </c>
      <c r="H265" s="14"/>
    </row>
    <row r="266" spans="1:8" s="6" customFormat="1" ht="15.75" x14ac:dyDescent="0.2">
      <c r="A266" s="17" t="s">
        <v>4578</v>
      </c>
      <c r="B266" s="17" t="s">
        <v>453</v>
      </c>
      <c r="C266" s="14"/>
      <c r="D266" s="54"/>
      <c r="E266" s="65">
        <v>1038000</v>
      </c>
      <c r="F266" s="66">
        <v>102761377.2</v>
      </c>
      <c r="G266" s="66">
        <v>5.8427890853004677E-2</v>
      </c>
      <c r="H266" s="14"/>
    </row>
    <row r="267" spans="1:8" s="6" customFormat="1" ht="15.75" x14ac:dyDescent="0.2">
      <c r="A267" s="17" t="s">
        <v>4579</v>
      </c>
      <c r="B267" s="17" t="s">
        <v>1231</v>
      </c>
      <c r="C267" s="14"/>
      <c r="D267" s="54"/>
      <c r="E267" s="65">
        <v>1000000</v>
      </c>
      <c r="F267" s="66">
        <v>102555900</v>
      </c>
      <c r="G267" s="66">
        <v>5.8311103293178991E-2</v>
      </c>
      <c r="H267" s="14"/>
    </row>
    <row r="268" spans="1:8" s="6" customFormat="1" ht="15.75" x14ac:dyDescent="0.2">
      <c r="A268" s="17" t="s">
        <v>4580</v>
      </c>
      <c r="B268" s="17" t="s">
        <v>1414</v>
      </c>
      <c r="C268" s="14"/>
      <c r="D268" s="54"/>
      <c r="E268" s="65">
        <v>1000000</v>
      </c>
      <c r="F268" s="66">
        <v>102319800</v>
      </c>
      <c r="G268" s="66">
        <v>5.8176910580435968E-2</v>
      </c>
      <c r="H268" s="14"/>
    </row>
    <row r="269" spans="1:8" s="6" customFormat="1" ht="15.75" x14ac:dyDescent="0.2">
      <c r="A269" s="17" t="s">
        <v>4581</v>
      </c>
      <c r="B269" s="17" t="s">
        <v>4346</v>
      </c>
      <c r="C269" s="14"/>
      <c r="D269" s="54"/>
      <c r="E269" s="65">
        <v>1000000</v>
      </c>
      <c r="F269" s="66">
        <v>101827400</v>
      </c>
      <c r="G269" s="66">
        <v>5.7897044033402227E-2</v>
      </c>
      <c r="H269" s="14"/>
    </row>
    <row r="270" spans="1:8" s="6" customFormat="1" ht="15.75" x14ac:dyDescent="0.2">
      <c r="A270" s="17" t="s">
        <v>4582</v>
      </c>
      <c r="B270" s="17" t="s">
        <v>412</v>
      </c>
      <c r="C270" s="14"/>
      <c r="D270" s="54"/>
      <c r="E270" s="65">
        <v>1000000</v>
      </c>
      <c r="F270" s="66">
        <v>101711700</v>
      </c>
      <c r="G270" s="66">
        <v>5.7831283352062259E-2</v>
      </c>
      <c r="H270" s="14"/>
    </row>
    <row r="271" spans="1:8" s="6" customFormat="1" ht="15.75" x14ac:dyDescent="0.2">
      <c r="A271" s="17" t="s">
        <v>4583</v>
      </c>
      <c r="B271" s="17" t="s">
        <v>1232</v>
      </c>
      <c r="C271" s="14"/>
      <c r="D271" s="54"/>
      <c r="E271" s="65">
        <v>1000000</v>
      </c>
      <c r="F271" s="66">
        <v>101191500</v>
      </c>
      <c r="G271" s="66">
        <v>5.7535616053591594E-2</v>
      </c>
      <c r="H271" s="14"/>
    </row>
    <row r="272" spans="1:8" s="6" customFormat="1" ht="15.75" x14ac:dyDescent="0.2">
      <c r="A272" s="17" t="s">
        <v>4584</v>
      </c>
      <c r="B272" s="17" t="s">
        <v>2226</v>
      </c>
      <c r="C272" s="14"/>
      <c r="D272" s="54"/>
      <c r="E272" s="65">
        <v>1000000</v>
      </c>
      <c r="F272" s="66">
        <v>100900200</v>
      </c>
      <c r="G272" s="66">
        <v>5.737004918691628E-2</v>
      </c>
      <c r="H272" s="14"/>
    </row>
    <row r="273" spans="1:8" s="6" customFormat="1" ht="15.75" x14ac:dyDescent="0.2">
      <c r="A273" s="17" t="s">
        <v>4585</v>
      </c>
      <c r="B273" s="17" t="s">
        <v>1374</v>
      </c>
      <c r="C273" s="14"/>
      <c r="D273" s="54"/>
      <c r="E273" s="65">
        <v>1000000</v>
      </c>
      <c r="F273" s="66">
        <v>100715500</v>
      </c>
      <c r="G273" s="66">
        <v>5.7265070813160936E-2</v>
      </c>
      <c r="H273" s="14"/>
    </row>
    <row r="274" spans="1:8" s="6" customFormat="1" ht="15.75" x14ac:dyDescent="0.2">
      <c r="A274" s="17" t="s">
        <v>3485</v>
      </c>
      <c r="B274" s="17" t="s">
        <v>1098</v>
      </c>
      <c r="C274" s="14"/>
      <c r="D274" s="54"/>
      <c r="E274" s="65">
        <v>1000000</v>
      </c>
      <c r="F274" s="66">
        <v>100386400</v>
      </c>
      <c r="G274" s="66">
        <v>5.7078019471510227E-2</v>
      </c>
      <c r="H274" s="14"/>
    </row>
    <row r="275" spans="1:8" s="6" customFormat="1" ht="15.75" x14ac:dyDescent="0.2">
      <c r="A275" s="17" t="s">
        <v>4586</v>
      </c>
      <c r="B275" s="17" t="s">
        <v>1308</v>
      </c>
      <c r="C275" s="14"/>
      <c r="D275" s="54"/>
      <c r="E275" s="65">
        <v>1000000</v>
      </c>
      <c r="F275" s="66">
        <v>100381500</v>
      </c>
      <c r="G275" s="66">
        <v>5.7075234446976389E-2</v>
      </c>
      <c r="H275" s="14"/>
    </row>
    <row r="276" spans="1:8" s="6" customFormat="1" ht="15.75" x14ac:dyDescent="0.2">
      <c r="A276" s="17" t="s">
        <v>4587</v>
      </c>
      <c r="B276" s="17" t="s">
        <v>1423</v>
      </c>
      <c r="C276" s="14"/>
      <c r="D276" s="54"/>
      <c r="E276" s="65">
        <v>1000000</v>
      </c>
      <c r="F276" s="66">
        <v>100236300</v>
      </c>
      <c r="G276" s="66">
        <v>5.6992706781197951E-2</v>
      </c>
      <c r="H276" s="14"/>
    </row>
    <row r="277" spans="1:8" s="6" customFormat="1" ht="15.75" x14ac:dyDescent="0.2">
      <c r="A277" s="17" t="s">
        <v>4588</v>
      </c>
      <c r="B277" s="17" t="s">
        <v>1119</v>
      </c>
      <c r="C277" s="14"/>
      <c r="D277" s="54"/>
      <c r="E277" s="65">
        <v>1000000</v>
      </c>
      <c r="F277" s="66">
        <v>100178300</v>
      </c>
      <c r="G277" s="66">
        <v>5.6959741184674895E-2</v>
      </c>
      <c r="H277" s="14"/>
    </row>
    <row r="278" spans="1:8" s="6" customFormat="1" ht="15.75" x14ac:dyDescent="0.2">
      <c r="A278" s="17" t="s">
        <v>4589</v>
      </c>
      <c r="B278" s="17" t="s">
        <v>1424</v>
      </c>
      <c r="C278" s="14"/>
      <c r="D278" s="54"/>
      <c r="E278" s="65">
        <v>1000000</v>
      </c>
      <c r="F278" s="66">
        <v>100131300</v>
      </c>
      <c r="G278" s="66">
        <v>5.6933027684044131E-2</v>
      </c>
      <c r="H278" s="14"/>
    </row>
    <row r="279" spans="1:8" s="6" customFormat="1" ht="15.75" x14ac:dyDescent="0.2">
      <c r="A279" s="17" t="s">
        <v>4590</v>
      </c>
      <c r="B279" s="17" t="s">
        <v>2383</v>
      </c>
      <c r="C279" s="14"/>
      <c r="D279" s="54"/>
      <c r="E279" s="65">
        <v>1000000</v>
      </c>
      <c r="F279" s="66">
        <v>100119700</v>
      </c>
      <c r="G279" s="66">
        <v>5.6926434564739517E-2</v>
      </c>
      <c r="H279" s="14"/>
    </row>
    <row r="280" spans="1:8" s="6" customFormat="1" ht="15.75" x14ac:dyDescent="0.2">
      <c r="A280" s="17" t="s">
        <v>4591</v>
      </c>
      <c r="B280" s="17" t="s">
        <v>1360</v>
      </c>
      <c r="C280" s="14"/>
      <c r="D280" s="54"/>
      <c r="E280" s="65">
        <v>1000000</v>
      </c>
      <c r="F280" s="66">
        <v>100019100</v>
      </c>
      <c r="G280" s="66">
        <v>5.6869256305942618E-2</v>
      </c>
      <c r="H280" s="14"/>
    </row>
    <row r="281" spans="1:8" s="6" customFormat="1" ht="15.75" x14ac:dyDescent="0.2">
      <c r="A281" s="17" t="s">
        <v>4592</v>
      </c>
      <c r="B281" s="17" t="s">
        <v>434</v>
      </c>
      <c r="C281" s="14"/>
      <c r="D281" s="54"/>
      <c r="E281" s="65">
        <v>1000000</v>
      </c>
      <c r="F281" s="66">
        <v>99934400</v>
      </c>
      <c r="G281" s="66">
        <v>5.6821115167571871E-2</v>
      </c>
      <c r="H281" s="14"/>
    </row>
    <row r="282" spans="1:8" s="6" customFormat="1" ht="15.75" x14ac:dyDescent="0.2">
      <c r="A282" s="17" t="s">
        <v>4593</v>
      </c>
      <c r="B282" s="17" t="s">
        <v>1457</v>
      </c>
      <c r="C282" s="14"/>
      <c r="D282" s="54"/>
      <c r="E282" s="65">
        <v>1000000</v>
      </c>
      <c r="F282" s="66">
        <v>99815400</v>
      </c>
      <c r="G282" s="66">
        <v>5.67534788574642E-2</v>
      </c>
      <c r="H282" s="14"/>
    </row>
    <row r="283" spans="1:8" s="6" customFormat="1" ht="15.75" x14ac:dyDescent="0.2">
      <c r="A283" s="17" t="s">
        <v>4594</v>
      </c>
      <c r="B283" s="17" t="s">
        <v>769</v>
      </c>
      <c r="C283" s="14"/>
      <c r="D283" s="54"/>
      <c r="E283" s="65">
        <v>1000000</v>
      </c>
      <c r="F283" s="66">
        <v>99750300</v>
      </c>
      <c r="G283" s="66">
        <v>5.6716477817228828E-2</v>
      </c>
      <c r="H283" s="14"/>
    </row>
    <row r="284" spans="1:8" s="6" customFormat="1" ht="15.75" x14ac:dyDescent="0.2">
      <c r="A284" s="17" t="s">
        <v>4595</v>
      </c>
      <c r="B284" s="17" t="s">
        <v>1428</v>
      </c>
      <c r="C284" s="14"/>
      <c r="D284" s="54"/>
      <c r="E284" s="65">
        <v>1000000</v>
      </c>
      <c r="F284" s="66">
        <v>99593400</v>
      </c>
      <c r="G284" s="66">
        <v>5.6627300194910406E-2</v>
      </c>
      <c r="H284" s="14"/>
    </row>
    <row r="285" spans="1:8" s="6" customFormat="1" ht="15.75" x14ac:dyDescent="0.2">
      <c r="A285" s="17" t="s">
        <v>4596</v>
      </c>
      <c r="B285" s="17" t="s">
        <v>411</v>
      </c>
      <c r="C285" s="14"/>
      <c r="D285" s="54"/>
      <c r="E285" s="65">
        <v>1000000</v>
      </c>
      <c r="F285" s="66">
        <v>99575200</v>
      </c>
      <c r="G285" s="66">
        <v>5.66169558180704E-2</v>
      </c>
      <c r="H285" s="14"/>
    </row>
    <row r="286" spans="1:8" s="6" customFormat="1" ht="15.75" x14ac:dyDescent="0.2">
      <c r="A286" s="17" t="s">
        <v>4597</v>
      </c>
      <c r="B286" s="17" t="s">
        <v>1106</v>
      </c>
      <c r="C286" s="14"/>
      <c r="D286" s="54"/>
      <c r="E286" s="65">
        <v>1000000</v>
      </c>
      <c r="F286" s="66">
        <v>99460100</v>
      </c>
      <c r="G286" s="66">
        <v>5.6551536160142739E-2</v>
      </c>
      <c r="H286" s="14"/>
    </row>
    <row r="287" spans="1:8" s="6" customFormat="1" ht="15.75" x14ac:dyDescent="0.2">
      <c r="A287" s="17" t="s">
        <v>4598</v>
      </c>
      <c r="B287" s="17" t="s">
        <v>1307</v>
      </c>
      <c r="C287" s="14"/>
      <c r="D287" s="54"/>
      <c r="E287" s="65">
        <v>1000000</v>
      </c>
      <c r="F287" s="66">
        <v>99367600</v>
      </c>
      <c r="G287" s="66">
        <v>5.6498961717411991E-2</v>
      </c>
      <c r="H287" s="14"/>
    </row>
    <row r="288" spans="1:8" s="6" customFormat="1" ht="15.75" x14ac:dyDescent="0.2">
      <c r="A288" s="17" t="s">
        <v>4599</v>
      </c>
      <c r="B288" s="17" t="s">
        <v>1288</v>
      </c>
      <c r="C288" s="14"/>
      <c r="D288" s="54"/>
      <c r="E288" s="65">
        <v>1000000</v>
      </c>
      <c r="F288" s="66">
        <v>98966200</v>
      </c>
      <c r="G288" s="66">
        <v>5.6270817054578232E-2</v>
      </c>
      <c r="H288" s="14"/>
    </row>
    <row r="289" spans="1:8" s="6" customFormat="1" ht="15.75" x14ac:dyDescent="0.2">
      <c r="A289" s="17" t="s">
        <v>4600</v>
      </c>
      <c r="B289" s="17" t="s">
        <v>1246</v>
      </c>
      <c r="C289" s="14"/>
      <c r="D289" s="54"/>
      <c r="E289" s="65">
        <v>1000000</v>
      </c>
      <c r="F289" s="66">
        <v>98896600</v>
      </c>
      <c r="G289" s="66">
        <v>5.6231258338750548E-2</v>
      </c>
      <c r="H289" s="14"/>
    </row>
    <row r="290" spans="1:8" s="6" customFormat="1" ht="15.75" x14ac:dyDescent="0.2">
      <c r="A290" s="17" t="s">
        <v>4601</v>
      </c>
      <c r="B290" s="17" t="s">
        <v>1430</v>
      </c>
      <c r="C290" s="14"/>
      <c r="D290" s="54"/>
      <c r="E290" s="65">
        <v>1000000</v>
      </c>
      <c r="F290" s="66">
        <v>98668200</v>
      </c>
      <c r="G290" s="66">
        <v>5.6101442093132142E-2</v>
      </c>
      <c r="H290" s="14"/>
    </row>
    <row r="291" spans="1:8" s="6" customFormat="1" ht="15.75" x14ac:dyDescent="0.2">
      <c r="A291" s="17" t="s">
        <v>4602</v>
      </c>
      <c r="B291" s="17" t="s">
        <v>1382</v>
      </c>
      <c r="C291" s="14"/>
      <c r="D291" s="54"/>
      <c r="E291" s="65">
        <v>1000000</v>
      </c>
      <c r="F291" s="66">
        <v>98649300</v>
      </c>
      <c r="G291" s="66">
        <v>5.6090699855644452E-2</v>
      </c>
      <c r="H291" s="14"/>
    </row>
    <row r="292" spans="1:8" s="6" customFormat="1" ht="15.75" x14ac:dyDescent="0.2">
      <c r="A292" s="17" t="s">
        <v>4603</v>
      </c>
      <c r="B292" s="17" t="s">
        <v>427</v>
      </c>
      <c r="C292" s="14"/>
      <c r="D292" s="54"/>
      <c r="E292" s="65">
        <v>1000000</v>
      </c>
      <c r="F292" s="66">
        <v>98187300</v>
      </c>
      <c r="G292" s="66">
        <v>5.5828111828167631E-2</v>
      </c>
      <c r="H292" s="14"/>
    </row>
    <row r="293" spans="1:8" s="6" customFormat="1" ht="15.75" x14ac:dyDescent="0.2">
      <c r="A293" s="17" t="s">
        <v>4604</v>
      </c>
      <c r="B293" s="17" t="s">
        <v>1199</v>
      </c>
      <c r="C293" s="14"/>
      <c r="D293" s="54"/>
      <c r="E293" s="65">
        <v>1000000</v>
      </c>
      <c r="F293" s="66">
        <v>98121300</v>
      </c>
      <c r="G293" s="66">
        <v>5.5790599252813801E-2</v>
      </c>
      <c r="H293" s="14"/>
    </row>
    <row r="294" spans="1:8" s="6" customFormat="1" ht="15.75" x14ac:dyDescent="0.2">
      <c r="A294" s="17" t="s">
        <v>4605</v>
      </c>
      <c r="B294" s="17" t="s">
        <v>1321</v>
      </c>
      <c r="C294" s="14"/>
      <c r="D294" s="54"/>
      <c r="E294" s="65">
        <v>1000000</v>
      </c>
      <c r="F294" s="66">
        <v>98087300</v>
      </c>
      <c r="G294" s="66">
        <v>5.5771274592783034E-2</v>
      </c>
      <c r="H294" s="14"/>
    </row>
    <row r="295" spans="1:8" s="6" customFormat="1" ht="15.75" x14ac:dyDescent="0.2">
      <c r="A295" s="17" t="s">
        <v>4347</v>
      </c>
      <c r="B295" s="17" t="s">
        <v>1349</v>
      </c>
      <c r="C295" s="14"/>
      <c r="D295" s="54"/>
      <c r="E295" s="65">
        <v>1000000</v>
      </c>
      <c r="F295" s="66">
        <v>97992800</v>
      </c>
      <c r="G295" s="66">
        <v>5.5717563405344589E-2</v>
      </c>
      <c r="H295" s="14"/>
    </row>
    <row r="296" spans="1:8" s="6" customFormat="1" ht="15.75" x14ac:dyDescent="0.2">
      <c r="A296" s="17" t="s">
        <v>4348</v>
      </c>
      <c r="B296" s="17" t="s">
        <v>1228</v>
      </c>
      <c r="C296" s="14"/>
      <c r="D296" s="54"/>
      <c r="E296" s="65">
        <v>1000000</v>
      </c>
      <c r="F296" s="66">
        <v>97916200</v>
      </c>
      <c r="G296" s="66">
        <v>5.567402608304E-2</v>
      </c>
      <c r="H296" s="14"/>
    </row>
    <row r="297" spans="1:8" s="6" customFormat="1" ht="15.75" x14ac:dyDescent="0.2">
      <c r="A297" s="17" t="s">
        <v>4349</v>
      </c>
      <c r="B297" s="17" t="s">
        <v>2848</v>
      </c>
      <c r="C297" s="14"/>
      <c r="D297" s="54"/>
      <c r="E297" s="65">
        <v>1000000</v>
      </c>
      <c r="F297" s="66">
        <v>97915800</v>
      </c>
      <c r="G297" s="66">
        <v>5.5673798734098459E-2</v>
      </c>
      <c r="H297" s="14"/>
    </row>
    <row r="298" spans="1:8" s="6" customFormat="1" ht="15.75" x14ac:dyDescent="0.2">
      <c r="A298" s="17" t="s">
        <v>4606</v>
      </c>
      <c r="B298" s="17" t="s">
        <v>1335</v>
      </c>
      <c r="C298" s="14"/>
      <c r="D298" s="54"/>
      <c r="E298" s="65">
        <v>1000000</v>
      </c>
      <c r="F298" s="66">
        <v>97382800</v>
      </c>
      <c r="G298" s="66">
        <v>5.5370856269498572E-2</v>
      </c>
      <c r="H298" s="14"/>
    </row>
    <row r="299" spans="1:8" s="6" customFormat="1" ht="15.75" x14ac:dyDescent="0.2">
      <c r="A299" s="17" t="s">
        <v>4350</v>
      </c>
      <c r="B299" s="17" t="s">
        <v>1243</v>
      </c>
      <c r="C299" s="14"/>
      <c r="D299" s="54"/>
      <c r="E299" s="65">
        <v>1000000</v>
      </c>
      <c r="F299" s="66">
        <v>97337300</v>
      </c>
      <c r="G299" s="66">
        <v>5.5344995327398575E-2</v>
      </c>
      <c r="H299" s="14"/>
    </row>
    <row r="300" spans="1:8" s="6" customFormat="1" ht="15.75" x14ac:dyDescent="0.2">
      <c r="A300" s="17" t="s">
        <v>4607</v>
      </c>
      <c r="B300" s="17" t="s">
        <v>1062</v>
      </c>
      <c r="C300" s="14"/>
      <c r="D300" s="54"/>
      <c r="E300" s="65">
        <v>1000000</v>
      </c>
      <c r="F300" s="66">
        <v>97231600</v>
      </c>
      <c r="G300" s="66">
        <v>5.5284918369597064E-2</v>
      </c>
      <c r="H300" s="14"/>
    </row>
    <row r="301" spans="1:8" s="6" customFormat="1" ht="15.75" x14ac:dyDescent="0.2">
      <c r="A301" s="17" t="s">
        <v>4351</v>
      </c>
      <c r="B301" s="17" t="s">
        <v>1397</v>
      </c>
      <c r="C301" s="14"/>
      <c r="D301" s="54"/>
      <c r="E301" s="65">
        <v>1000000</v>
      </c>
      <c r="F301" s="66">
        <v>97214500</v>
      </c>
      <c r="G301" s="66">
        <v>5.5275199202346297E-2</v>
      </c>
      <c r="H301" s="14"/>
    </row>
    <row r="302" spans="1:8" s="6" customFormat="1" ht="15.75" x14ac:dyDescent="0.2">
      <c r="A302" s="17" t="s">
        <v>4608</v>
      </c>
      <c r="B302" s="17" t="s">
        <v>1215</v>
      </c>
      <c r="C302" s="14"/>
      <c r="D302" s="54"/>
      <c r="E302" s="65">
        <v>1000000</v>
      </c>
      <c r="F302" s="66">
        <v>97210600</v>
      </c>
      <c r="G302" s="66">
        <v>5.52729825501663E-2</v>
      </c>
      <c r="H302" s="14"/>
    </row>
    <row r="303" spans="1:8" s="6" customFormat="1" ht="15.75" x14ac:dyDescent="0.2">
      <c r="A303" s="17" t="s">
        <v>4609</v>
      </c>
      <c r="B303" s="17" t="s">
        <v>1213</v>
      </c>
      <c r="C303" s="14"/>
      <c r="D303" s="54"/>
      <c r="E303" s="65">
        <v>1000000</v>
      </c>
      <c r="F303" s="66">
        <v>97199800</v>
      </c>
      <c r="G303" s="66">
        <v>5.526684412874476E-2</v>
      </c>
      <c r="H303" s="14"/>
    </row>
    <row r="304" spans="1:8" s="6" customFormat="1" ht="15.75" x14ac:dyDescent="0.2">
      <c r="A304" s="17" t="s">
        <v>4610</v>
      </c>
      <c r="B304" s="17" t="s">
        <v>1136</v>
      </c>
      <c r="C304" s="14"/>
      <c r="D304" s="54"/>
      <c r="E304" s="65">
        <v>1000000</v>
      </c>
      <c r="F304" s="66">
        <v>97189400</v>
      </c>
      <c r="G304" s="66">
        <v>5.5260933056264762E-2</v>
      </c>
      <c r="H304" s="14"/>
    </row>
    <row r="305" spans="1:8" s="6" customFormat="1" ht="15.75" x14ac:dyDescent="0.2">
      <c r="A305" s="17" t="s">
        <v>4611</v>
      </c>
      <c r="B305" s="17" t="s">
        <v>1396</v>
      </c>
      <c r="C305" s="14"/>
      <c r="D305" s="54"/>
      <c r="E305" s="65">
        <v>1000000</v>
      </c>
      <c r="F305" s="66">
        <v>97168400</v>
      </c>
      <c r="G305" s="66">
        <v>5.5248997236833998E-2</v>
      </c>
      <c r="H305" s="14"/>
    </row>
    <row r="306" spans="1:8" s="6" customFormat="1" ht="15.75" x14ac:dyDescent="0.2">
      <c r="A306" s="17" t="s">
        <v>4612</v>
      </c>
      <c r="B306" s="17" t="s">
        <v>2942</v>
      </c>
      <c r="C306" s="14"/>
      <c r="D306" s="54"/>
      <c r="E306" s="65">
        <v>1000000</v>
      </c>
      <c r="F306" s="66">
        <v>97068600</v>
      </c>
      <c r="G306" s="66">
        <v>5.5192273675920174E-2</v>
      </c>
      <c r="H306" s="14"/>
    </row>
    <row r="307" spans="1:8" s="6" customFormat="1" ht="15.75" x14ac:dyDescent="0.2">
      <c r="A307" s="17" t="s">
        <v>4613</v>
      </c>
      <c r="B307" s="17" t="s">
        <v>1399</v>
      </c>
      <c r="C307" s="14"/>
      <c r="D307" s="54"/>
      <c r="E307" s="65">
        <v>1000000</v>
      </c>
      <c r="F307" s="66">
        <v>96903800</v>
      </c>
      <c r="G307" s="66">
        <v>5.5098605912006368E-2</v>
      </c>
      <c r="H307" s="14"/>
    </row>
    <row r="308" spans="1:8" s="6" customFormat="1" ht="15.75" x14ac:dyDescent="0.2">
      <c r="A308" s="17" t="s">
        <v>4614</v>
      </c>
      <c r="B308" s="17" t="s">
        <v>2844</v>
      </c>
      <c r="C308" s="14"/>
      <c r="D308" s="54"/>
      <c r="E308" s="65">
        <v>1000000</v>
      </c>
      <c r="F308" s="66">
        <v>96709400</v>
      </c>
      <c r="G308" s="66">
        <v>5.4988114326418716E-2</v>
      </c>
      <c r="H308" s="14"/>
    </row>
    <row r="309" spans="1:8" s="6" customFormat="1" ht="15.75" x14ac:dyDescent="0.2">
      <c r="A309" s="17" t="s">
        <v>4615</v>
      </c>
      <c r="B309" s="17" t="s">
        <v>1305</v>
      </c>
      <c r="C309" s="14"/>
      <c r="D309" s="54"/>
      <c r="E309" s="65">
        <v>968400</v>
      </c>
      <c r="F309" s="66">
        <v>96704617.679999992</v>
      </c>
      <c r="G309" s="66">
        <v>5.4985396187943465E-2</v>
      </c>
      <c r="H309" s="14"/>
    </row>
    <row r="310" spans="1:8" s="6" customFormat="1" ht="15.75" x14ac:dyDescent="0.2">
      <c r="A310" s="17" t="s">
        <v>3520</v>
      </c>
      <c r="B310" s="17" t="s">
        <v>1270</v>
      </c>
      <c r="C310" s="14"/>
      <c r="D310" s="54"/>
      <c r="E310" s="65">
        <v>1000000</v>
      </c>
      <c r="F310" s="66">
        <v>96662400</v>
      </c>
      <c r="G310" s="66">
        <v>5.4961400825787959E-2</v>
      </c>
      <c r="H310" s="14"/>
    </row>
    <row r="311" spans="1:8" s="6" customFormat="1" ht="15.75" x14ac:dyDescent="0.2">
      <c r="A311" s="17" t="s">
        <v>4616</v>
      </c>
      <c r="B311" s="17" t="s">
        <v>1190</v>
      </c>
      <c r="C311" s="14"/>
      <c r="D311" s="54"/>
      <c r="E311" s="65">
        <v>1000000</v>
      </c>
      <c r="F311" s="66">
        <v>96566400</v>
      </c>
      <c r="G311" s="66">
        <v>5.4906837079818749E-2</v>
      </c>
      <c r="H311" s="14"/>
    </row>
    <row r="312" spans="1:8" s="6" customFormat="1" ht="15.75" x14ac:dyDescent="0.2">
      <c r="A312" s="17" t="s">
        <v>4617</v>
      </c>
      <c r="B312" s="17" t="s">
        <v>1434</v>
      </c>
      <c r="C312" s="14"/>
      <c r="D312" s="54"/>
      <c r="E312" s="65">
        <v>1000000</v>
      </c>
      <c r="F312" s="66">
        <v>96523800</v>
      </c>
      <c r="G312" s="66">
        <v>5.4882624417544913E-2</v>
      </c>
      <c r="H312" s="14"/>
    </row>
    <row r="313" spans="1:8" s="6" customFormat="1" ht="15.75" x14ac:dyDescent="0.2">
      <c r="A313" s="17" t="s">
        <v>4618</v>
      </c>
      <c r="B313" s="17" t="s">
        <v>1115</v>
      </c>
      <c r="C313" s="14"/>
      <c r="D313" s="54"/>
      <c r="E313" s="65">
        <v>1000000</v>
      </c>
      <c r="F313" s="66">
        <v>96446100</v>
      </c>
      <c r="G313" s="66">
        <v>5.4838461885651078E-2</v>
      </c>
      <c r="H313" s="14"/>
    </row>
    <row r="314" spans="1:8" s="6" customFormat="1" ht="15.75" x14ac:dyDescent="0.2">
      <c r="A314" s="17" t="s">
        <v>4619</v>
      </c>
      <c r="B314" s="17" t="s">
        <v>417</v>
      </c>
      <c r="C314" s="14"/>
      <c r="D314" s="54"/>
      <c r="E314" s="65">
        <v>1000000</v>
      </c>
      <c r="F314" s="66">
        <v>96073900</v>
      </c>
      <c r="G314" s="66">
        <v>5.4626913695549624E-2</v>
      </c>
      <c r="H314" s="14"/>
    </row>
    <row r="315" spans="1:8" s="6" customFormat="1" ht="15.75" x14ac:dyDescent="0.2">
      <c r="A315" s="17" t="s">
        <v>4620</v>
      </c>
      <c r="B315" s="17" t="s">
        <v>416</v>
      </c>
      <c r="C315" s="14"/>
      <c r="D315" s="54"/>
      <c r="E315" s="65">
        <v>1000000</v>
      </c>
      <c r="F315" s="66">
        <v>95923200</v>
      </c>
      <c r="G315" s="66">
        <v>5.4541259981825033E-2</v>
      </c>
      <c r="H315" s="14"/>
    </row>
    <row r="316" spans="1:8" s="6" customFormat="1" ht="15.75" x14ac:dyDescent="0.2">
      <c r="A316" s="17" t="s">
        <v>4621</v>
      </c>
      <c r="B316" s="17" t="s">
        <v>1192</v>
      </c>
      <c r="C316" s="14"/>
      <c r="D316" s="54"/>
      <c r="E316" s="65">
        <v>1000000</v>
      </c>
      <c r="F316" s="66">
        <v>95825200</v>
      </c>
      <c r="G316" s="66">
        <v>5.4485559491148139E-2</v>
      </c>
      <c r="H316" s="14"/>
    </row>
    <row r="317" spans="1:8" s="6" customFormat="1" ht="15.75" x14ac:dyDescent="0.2">
      <c r="A317" s="17" t="s">
        <v>4622</v>
      </c>
      <c r="B317" s="17" t="s">
        <v>415</v>
      </c>
      <c r="C317" s="14"/>
      <c r="D317" s="54"/>
      <c r="E317" s="65">
        <v>1000000</v>
      </c>
      <c r="F317" s="66">
        <v>95822100</v>
      </c>
      <c r="G317" s="66">
        <v>5.448379753685121E-2</v>
      </c>
      <c r="H317" s="14"/>
    </row>
    <row r="318" spans="1:8" s="6" customFormat="1" ht="15.75" x14ac:dyDescent="0.2">
      <c r="A318" s="17" t="s">
        <v>4623</v>
      </c>
      <c r="B318" s="17" t="s">
        <v>1370</v>
      </c>
      <c r="C318" s="14"/>
      <c r="D318" s="54"/>
      <c r="E318" s="65">
        <v>1000000</v>
      </c>
      <c r="F318" s="66">
        <v>95757700</v>
      </c>
      <c r="G318" s="66">
        <v>5.4447194357263536E-2</v>
      </c>
      <c r="H318" s="14"/>
    </row>
    <row r="319" spans="1:8" s="6" customFormat="1" ht="15.75" x14ac:dyDescent="0.2">
      <c r="A319" s="17" t="s">
        <v>4624</v>
      </c>
      <c r="B319" s="17" t="s">
        <v>1354</v>
      </c>
      <c r="C319" s="14"/>
      <c r="D319" s="54"/>
      <c r="E319" s="65">
        <v>1000000</v>
      </c>
      <c r="F319" s="66">
        <v>95568200</v>
      </c>
      <c r="G319" s="66">
        <v>5.4339487796209729E-2</v>
      </c>
      <c r="H319" s="14"/>
    </row>
    <row r="320" spans="1:8" s="6" customFormat="1" ht="15.75" x14ac:dyDescent="0.2">
      <c r="A320" s="17" t="s">
        <v>4625</v>
      </c>
      <c r="B320" s="17" t="s">
        <v>1489</v>
      </c>
      <c r="C320" s="14"/>
      <c r="D320" s="54"/>
      <c r="E320" s="65">
        <v>1000000</v>
      </c>
      <c r="F320" s="66">
        <v>95447200</v>
      </c>
      <c r="G320" s="66">
        <v>5.4270714741394367E-2</v>
      </c>
      <c r="H320" s="14"/>
    </row>
    <row r="321" spans="1:8" s="6" customFormat="1" ht="15.75" x14ac:dyDescent="0.2">
      <c r="A321" s="17" t="s">
        <v>4626</v>
      </c>
      <c r="B321" s="17" t="s">
        <v>1324</v>
      </c>
      <c r="C321" s="14"/>
      <c r="D321" s="54"/>
      <c r="E321" s="65">
        <v>1000000</v>
      </c>
      <c r="F321" s="66">
        <v>95301100</v>
      </c>
      <c r="G321" s="66">
        <v>5.4187675540497478E-2</v>
      </c>
      <c r="H321" s="14"/>
    </row>
    <row r="322" spans="1:8" s="6" customFormat="1" ht="15.75" x14ac:dyDescent="0.2">
      <c r="A322" s="17" t="s">
        <v>4627</v>
      </c>
      <c r="B322" s="17" t="s">
        <v>1178</v>
      </c>
      <c r="C322" s="14"/>
      <c r="D322" s="54"/>
      <c r="E322" s="65">
        <v>1000000</v>
      </c>
      <c r="F322" s="66">
        <v>94971900</v>
      </c>
      <c r="G322" s="66">
        <v>5.40005673616114E-2</v>
      </c>
      <c r="H322" s="14"/>
    </row>
    <row r="323" spans="1:8" s="6" customFormat="1" ht="15.75" x14ac:dyDescent="0.2">
      <c r="A323" s="17" t="s">
        <v>4628</v>
      </c>
      <c r="B323" s="17" t="s">
        <v>1356</v>
      </c>
      <c r="C323" s="14"/>
      <c r="D323" s="54"/>
      <c r="E323" s="65">
        <v>1000000</v>
      </c>
      <c r="F323" s="66">
        <v>94809600</v>
      </c>
      <c r="G323" s="66">
        <v>5.3908320528582201E-2</v>
      </c>
      <c r="H323" s="14"/>
    </row>
    <row r="324" spans="1:8" s="6" customFormat="1" ht="15.75" x14ac:dyDescent="0.2">
      <c r="A324" s="17" t="s">
        <v>4629</v>
      </c>
      <c r="B324" s="17" t="s">
        <v>414</v>
      </c>
      <c r="C324" s="14"/>
      <c r="D324" s="54"/>
      <c r="E324" s="65">
        <v>1000000</v>
      </c>
      <c r="F324" s="66">
        <v>94255300</v>
      </c>
      <c r="G324" s="66">
        <v>5.35932717328454E-2</v>
      </c>
      <c r="H324" s="14"/>
    </row>
    <row r="325" spans="1:8" s="6" customFormat="1" ht="15.75" x14ac:dyDescent="0.2">
      <c r="A325" s="17" t="s">
        <v>4630</v>
      </c>
      <c r="B325" s="17" t="s">
        <v>1283</v>
      </c>
      <c r="C325" s="14"/>
      <c r="D325" s="54"/>
      <c r="E325" s="65">
        <v>1000000</v>
      </c>
      <c r="F325" s="66">
        <v>93485600</v>
      </c>
      <c r="G325" s="66">
        <v>5.3155795532090176E-2</v>
      </c>
      <c r="H325" s="14"/>
    </row>
    <row r="326" spans="1:8" s="6" customFormat="1" ht="15.75" x14ac:dyDescent="0.2">
      <c r="A326" s="17" t="s">
        <v>4631</v>
      </c>
      <c r="B326" s="17" t="s">
        <v>447</v>
      </c>
      <c r="C326" s="14"/>
      <c r="D326" s="54"/>
      <c r="E326" s="65">
        <v>900000</v>
      </c>
      <c r="F326" s="66">
        <v>92393550</v>
      </c>
      <c r="G326" s="66">
        <v>5.2535104503072722E-2</v>
      </c>
      <c r="H326" s="14"/>
    </row>
    <row r="327" spans="1:8" s="6" customFormat="1" ht="15.75" x14ac:dyDescent="0.2">
      <c r="A327" s="17" t="s">
        <v>4632</v>
      </c>
      <c r="B327" s="17" t="s">
        <v>1310</v>
      </c>
      <c r="C327" s="14"/>
      <c r="D327" s="54"/>
      <c r="E327" s="65">
        <v>866600</v>
      </c>
      <c r="F327" s="66">
        <v>86339098.019999996</v>
      </c>
      <c r="G327" s="66">
        <v>4.9093921379952908E-2</v>
      </c>
      <c r="H327" s="14"/>
    </row>
    <row r="328" spans="1:8" s="6" customFormat="1" ht="15.75" x14ac:dyDescent="0.2">
      <c r="A328" s="17" t="s">
        <v>4633</v>
      </c>
      <c r="B328" s="17" t="s">
        <v>441</v>
      </c>
      <c r="C328" s="14"/>
      <c r="D328" s="54"/>
      <c r="E328" s="65">
        <v>800000</v>
      </c>
      <c r="F328" s="66">
        <v>82130400</v>
      </c>
      <c r="G328" s="66">
        <v>4.6701813779698766E-2</v>
      </c>
      <c r="H328" s="14"/>
    </row>
    <row r="329" spans="1:8" s="6" customFormat="1" ht="15.75" x14ac:dyDescent="0.2">
      <c r="A329" s="17" t="s">
        <v>4634</v>
      </c>
      <c r="B329" s="17" t="s">
        <v>2888</v>
      </c>
      <c r="C329" s="14"/>
      <c r="D329" s="54"/>
      <c r="E329" s="65">
        <v>800000</v>
      </c>
      <c r="F329" s="66">
        <v>81318080</v>
      </c>
      <c r="G329" s="66">
        <v>4.6240113549222639E-2</v>
      </c>
      <c r="H329" s="14"/>
    </row>
    <row r="330" spans="1:8" s="6" customFormat="1" ht="15.75" x14ac:dyDescent="0.2">
      <c r="A330" s="17" t="s">
        <v>4635</v>
      </c>
      <c r="B330" s="17" t="s">
        <v>4352</v>
      </c>
      <c r="C330" s="14"/>
      <c r="D330" s="54"/>
      <c r="E330" s="65">
        <v>833400</v>
      </c>
      <c r="F330" s="66">
        <v>81091236.780000001</v>
      </c>
      <c r="G330" s="66">
        <v>4.6111182134317245E-2</v>
      </c>
      <c r="H330" s="14"/>
    </row>
    <row r="331" spans="1:8" s="6" customFormat="1" ht="15.75" x14ac:dyDescent="0.2">
      <c r="A331" s="17" t="s">
        <v>4636</v>
      </c>
      <c r="B331" s="17" t="s">
        <v>1339</v>
      </c>
      <c r="C331" s="14"/>
      <c r="D331" s="54"/>
      <c r="E331" s="65">
        <v>730100</v>
      </c>
      <c r="F331" s="66">
        <v>74954037.269999996</v>
      </c>
      <c r="G331" s="66">
        <v>4.2622967602796401E-2</v>
      </c>
      <c r="H331" s="14"/>
    </row>
    <row r="332" spans="1:8" s="6" customFormat="1" ht="15.75" x14ac:dyDescent="0.2">
      <c r="A332" s="17" t="s">
        <v>4637</v>
      </c>
      <c r="B332" s="17" t="s">
        <v>2871</v>
      </c>
      <c r="C332" s="14"/>
      <c r="D332" s="54"/>
      <c r="E332" s="65">
        <v>700000</v>
      </c>
      <c r="F332" s="66">
        <v>71846740</v>
      </c>
      <c r="G332" s="66">
        <v>4.0856865739347444E-2</v>
      </c>
      <c r="H332" s="14"/>
    </row>
    <row r="333" spans="1:8" s="6" customFormat="1" ht="15.75" x14ac:dyDescent="0.2">
      <c r="A333" s="17" t="s">
        <v>4638</v>
      </c>
      <c r="B333" s="17" t="s">
        <v>1149</v>
      </c>
      <c r="C333" s="14"/>
      <c r="D333" s="54"/>
      <c r="E333" s="65">
        <v>719200</v>
      </c>
      <c r="F333" s="66">
        <v>71240571.760000005</v>
      </c>
      <c r="G333" s="66">
        <v>4.051233646995199E-2</v>
      </c>
      <c r="H333" s="14"/>
    </row>
    <row r="334" spans="1:8" s="6" customFormat="1" ht="15.75" x14ac:dyDescent="0.2">
      <c r="A334" s="17" t="s">
        <v>4639</v>
      </c>
      <c r="B334" s="17" t="s">
        <v>1241</v>
      </c>
      <c r="C334" s="14"/>
      <c r="D334" s="54"/>
      <c r="E334" s="65">
        <v>707900</v>
      </c>
      <c r="F334" s="66">
        <v>70468542.609999999</v>
      </c>
      <c r="G334" s="66">
        <v>4.0073536444728809E-2</v>
      </c>
      <c r="H334" s="14"/>
    </row>
    <row r="335" spans="1:8" s="6" customFormat="1" ht="15.75" x14ac:dyDescent="0.2">
      <c r="A335" s="17" t="s">
        <v>4640</v>
      </c>
      <c r="B335" s="17" t="s">
        <v>2949</v>
      </c>
      <c r="C335" s="14"/>
      <c r="D335" s="54"/>
      <c r="E335" s="65">
        <v>575000</v>
      </c>
      <c r="F335" s="66">
        <v>57076857.5</v>
      </c>
      <c r="G335" s="66">
        <v>3.2462072856794498E-2</v>
      </c>
      <c r="H335" s="14"/>
    </row>
    <row r="336" spans="1:8" s="6" customFormat="1" ht="15.75" x14ac:dyDescent="0.2">
      <c r="A336" s="17" t="s">
        <v>4641</v>
      </c>
      <c r="B336" s="17" t="s">
        <v>1478</v>
      </c>
      <c r="C336" s="14"/>
      <c r="D336" s="54"/>
      <c r="E336" s="65">
        <v>547000</v>
      </c>
      <c r="F336" s="66">
        <v>55501628.5</v>
      </c>
      <c r="G336" s="66">
        <v>3.1566756242218108E-2</v>
      </c>
      <c r="H336" s="14"/>
    </row>
    <row r="337" spans="1:8" s="6" customFormat="1" ht="15.75" x14ac:dyDescent="0.2">
      <c r="A337" s="17" t="s">
        <v>4642</v>
      </c>
      <c r="B337" s="17" t="s">
        <v>1164</v>
      </c>
      <c r="C337" s="14"/>
      <c r="D337" s="54"/>
      <c r="E337" s="65">
        <v>500000</v>
      </c>
      <c r="F337" s="66">
        <v>51397600</v>
      </c>
      <c r="G337" s="66">
        <v>2.9234139903422295E-2</v>
      </c>
      <c r="H337" s="14"/>
    </row>
    <row r="338" spans="1:8" s="6" customFormat="1" ht="15.75" x14ac:dyDescent="0.2">
      <c r="A338" s="17" t="s">
        <v>4643</v>
      </c>
      <c r="B338" s="17" t="s">
        <v>1380</v>
      </c>
      <c r="C338" s="14"/>
      <c r="D338" s="54"/>
      <c r="E338" s="65">
        <v>500000</v>
      </c>
      <c r="F338" s="66">
        <v>51331700</v>
      </c>
      <c r="G338" s="66">
        <v>2.9196684165303844E-2</v>
      </c>
      <c r="H338" s="14"/>
    </row>
    <row r="339" spans="1:8" s="6" customFormat="1" ht="15.75" x14ac:dyDescent="0.2">
      <c r="A339" s="17" t="s">
        <v>4644</v>
      </c>
      <c r="B339" s="17" t="s">
        <v>1412</v>
      </c>
      <c r="C339" s="14"/>
      <c r="D339" s="54"/>
      <c r="E339" s="65">
        <v>500000</v>
      </c>
      <c r="F339" s="66">
        <v>51217400</v>
      </c>
      <c r="G339" s="66">
        <v>2.9131719205259254E-2</v>
      </c>
      <c r="H339" s="14"/>
    </row>
    <row r="340" spans="1:8" s="6" customFormat="1" ht="15.75" x14ac:dyDescent="0.2">
      <c r="A340" s="17" t="s">
        <v>4645</v>
      </c>
      <c r="B340" s="17" t="s">
        <v>1438</v>
      </c>
      <c r="C340" s="14"/>
      <c r="D340" s="54"/>
      <c r="E340" s="65">
        <v>500000</v>
      </c>
      <c r="F340" s="66">
        <v>51195100</v>
      </c>
      <c r="G340" s="66">
        <v>2.9119044501768492E-2</v>
      </c>
      <c r="H340" s="14"/>
    </row>
    <row r="341" spans="1:8" s="6" customFormat="1" ht="15.75" x14ac:dyDescent="0.2">
      <c r="A341" s="17" t="s">
        <v>4646</v>
      </c>
      <c r="B341" s="17" t="s">
        <v>1469</v>
      </c>
      <c r="C341" s="14"/>
      <c r="D341" s="54"/>
      <c r="E341" s="65">
        <v>500000</v>
      </c>
      <c r="F341" s="66">
        <v>51167650</v>
      </c>
      <c r="G341" s="66">
        <v>2.9103442680655421E-2</v>
      </c>
      <c r="H341" s="14"/>
    </row>
    <row r="342" spans="1:8" s="6" customFormat="1" ht="15.75" x14ac:dyDescent="0.2">
      <c r="A342" s="17" t="s">
        <v>4647</v>
      </c>
      <c r="B342" s="17" t="s">
        <v>406</v>
      </c>
      <c r="C342" s="14"/>
      <c r="D342" s="54"/>
      <c r="E342" s="65">
        <v>500400</v>
      </c>
      <c r="F342" s="66">
        <v>51136226.280000001</v>
      </c>
      <c r="G342" s="66">
        <v>2.9085582306952424E-2</v>
      </c>
      <c r="H342" s="14"/>
    </row>
    <row r="343" spans="1:8" s="6" customFormat="1" ht="15.75" x14ac:dyDescent="0.2">
      <c r="A343" s="17" t="s">
        <v>4648</v>
      </c>
      <c r="B343" s="17" t="s">
        <v>1498</v>
      </c>
      <c r="C343" s="14"/>
      <c r="D343" s="54"/>
      <c r="E343" s="65">
        <v>500000</v>
      </c>
      <c r="F343" s="66">
        <v>51115150</v>
      </c>
      <c r="G343" s="66">
        <v>2.9073603132078511E-2</v>
      </c>
      <c r="H343" s="14"/>
    </row>
    <row r="344" spans="1:8" s="6" customFormat="1" ht="15.75" x14ac:dyDescent="0.2">
      <c r="A344" s="17" t="s">
        <v>4649</v>
      </c>
      <c r="B344" s="17" t="s">
        <v>1415</v>
      </c>
      <c r="C344" s="14"/>
      <c r="D344" s="54"/>
      <c r="E344" s="65">
        <v>500000</v>
      </c>
      <c r="F344" s="66">
        <v>51038850</v>
      </c>
      <c r="G344" s="66">
        <v>2.9030236321480062E-2</v>
      </c>
      <c r="H344" s="14"/>
    </row>
    <row r="345" spans="1:8" s="6" customFormat="1" ht="15.75" x14ac:dyDescent="0.2">
      <c r="A345" s="17" t="s">
        <v>4650</v>
      </c>
      <c r="B345" s="17" t="s">
        <v>1293</v>
      </c>
      <c r="C345" s="14"/>
      <c r="D345" s="54"/>
      <c r="E345" s="65">
        <v>500000</v>
      </c>
      <c r="F345" s="66">
        <v>51032100</v>
      </c>
      <c r="G345" s="66">
        <v>2.9026399808091602E-2</v>
      </c>
      <c r="H345" s="14"/>
    </row>
    <row r="346" spans="1:8" s="6" customFormat="1" ht="15.75" x14ac:dyDescent="0.2">
      <c r="A346" s="17" t="s">
        <v>4651</v>
      </c>
      <c r="B346" s="17" t="s">
        <v>1138</v>
      </c>
      <c r="C346" s="14"/>
      <c r="D346" s="54"/>
      <c r="E346" s="65">
        <v>500000</v>
      </c>
      <c r="F346" s="66">
        <v>51026100</v>
      </c>
      <c r="G346" s="66">
        <v>2.9022989573968525E-2</v>
      </c>
      <c r="H346" s="14"/>
    </row>
    <row r="347" spans="1:8" s="6" customFormat="1" ht="15.75" x14ac:dyDescent="0.2">
      <c r="A347" s="17" t="s">
        <v>4652</v>
      </c>
      <c r="B347" s="17" t="s">
        <v>1341</v>
      </c>
      <c r="C347" s="14"/>
      <c r="D347" s="54"/>
      <c r="E347" s="65">
        <v>500000</v>
      </c>
      <c r="F347" s="66">
        <v>50992400</v>
      </c>
      <c r="G347" s="66">
        <v>2.9003835425643918E-2</v>
      </c>
      <c r="H347" s="14"/>
    </row>
    <row r="348" spans="1:8" s="6" customFormat="1" ht="15.75" x14ac:dyDescent="0.2">
      <c r="A348" s="17" t="s">
        <v>4653</v>
      </c>
      <c r="B348" s="17" t="s">
        <v>1421</v>
      </c>
      <c r="C348" s="14"/>
      <c r="D348" s="54"/>
      <c r="E348" s="65">
        <v>500000</v>
      </c>
      <c r="F348" s="66">
        <v>50452600</v>
      </c>
      <c r="G348" s="66">
        <v>2.8697028029037879E-2</v>
      </c>
      <c r="H348" s="14"/>
    </row>
    <row r="349" spans="1:8" s="6" customFormat="1" ht="15.75" x14ac:dyDescent="0.2">
      <c r="A349" s="17" t="s">
        <v>4654</v>
      </c>
      <c r="B349" s="17" t="s">
        <v>433</v>
      </c>
      <c r="C349" s="14"/>
      <c r="D349" s="54"/>
      <c r="E349" s="65">
        <v>500000</v>
      </c>
      <c r="F349" s="66">
        <v>49965750</v>
      </c>
      <c r="G349" s="66">
        <v>2.8420315948567983E-2</v>
      </c>
      <c r="H349" s="14"/>
    </row>
    <row r="350" spans="1:8" s="6" customFormat="1" ht="15.75" x14ac:dyDescent="0.2">
      <c r="A350" s="17" t="s">
        <v>4655</v>
      </c>
      <c r="B350" s="17" t="s">
        <v>2927</v>
      </c>
      <c r="C350" s="14"/>
      <c r="D350" s="54"/>
      <c r="E350" s="65">
        <v>500000</v>
      </c>
      <c r="F350" s="66">
        <v>49861750</v>
      </c>
      <c r="G350" s="66">
        <v>2.8361205223768012E-2</v>
      </c>
      <c r="H350" s="14"/>
    </row>
    <row r="351" spans="1:8" s="6" customFormat="1" ht="15.75" x14ac:dyDescent="0.2">
      <c r="A351" s="17" t="s">
        <v>4656</v>
      </c>
      <c r="B351" s="17" t="s">
        <v>1343</v>
      </c>
      <c r="C351" s="14"/>
      <c r="D351" s="54"/>
      <c r="E351" s="65">
        <v>500000</v>
      </c>
      <c r="F351" s="66">
        <v>49846800</v>
      </c>
      <c r="G351" s="66">
        <v>2.835270805707801E-2</v>
      </c>
      <c r="H351" s="14"/>
    </row>
    <row r="352" spans="1:8" s="6" customFormat="1" ht="15.75" x14ac:dyDescent="0.2">
      <c r="A352" s="17" t="s">
        <v>4657</v>
      </c>
      <c r="B352" s="17" t="s">
        <v>1311</v>
      </c>
      <c r="C352" s="14"/>
      <c r="D352" s="54"/>
      <c r="E352" s="65">
        <v>500000</v>
      </c>
      <c r="F352" s="66">
        <v>49774350</v>
      </c>
      <c r="G352" s="66">
        <v>2.8311529480041876E-2</v>
      </c>
      <c r="H352" s="14"/>
    </row>
    <row r="353" spans="1:8" s="6" customFormat="1" ht="15.75" x14ac:dyDescent="0.2">
      <c r="A353" s="17" t="s">
        <v>4658</v>
      </c>
      <c r="B353" s="17" t="s">
        <v>1198</v>
      </c>
      <c r="C353" s="14"/>
      <c r="D353" s="54"/>
      <c r="E353" s="65">
        <v>500000</v>
      </c>
      <c r="F353" s="66">
        <v>49621600</v>
      </c>
      <c r="G353" s="66">
        <v>2.8224710602991906E-2</v>
      </c>
      <c r="H353" s="14"/>
    </row>
    <row r="354" spans="1:8" s="6" customFormat="1" ht="15.75" x14ac:dyDescent="0.2">
      <c r="A354" s="17" t="s">
        <v>4659</v>
      </c>
      <c r="B354" s="17" t="s">
        <v>1248</v>
      </c>
      <c r="C354" s="14"/>
      <c r="D354" s="54"/>
      <c r="E354" s="65">
        <v>500000</v>
      </c>
      <c r="F354" s="66">
        <v>49538900</v>
      </c>
      <c r="G354" s="66">
        <v>2.8177706209328846E-2</v>
      </c>
      <c r="H354" s="14"/>
    </row>
    <row r="355" spans="1:8" s="6" customFormat="1" ht="15.75" x14ac:dyDescent="0.2">
      <c r="A355" s="17" t="s">
        <v>4660</v>
      </c>
      <c r="B355" s="17" t="s">
        <v>428</v>
      </c>
      <c r="C355" s="14"/>
      <c r="D355" s="54"/>
      <c r="E355" s="65">
        <v>500000</v>
      </c>
      <c r="F355" s="66">
        <v>49139750</v>
      </c>
      <c r="G355" s="66">
        <v>2.7950840384291239E-2</v>
      </c>
      <c r="H355" s="14"/>
    </row>
    <row r="356" spans="1:8" s="6" customFormat="1" ht="15.75" x14ac:dyDescent="0.2">
      <c r="A356" s="17" t="s">
        <v>4661</v>
      </c>
      <c r="B356" s="17" t="s">
        <v>1265</v>
      </c>
      <c r="C356" s="14"/>
      <c r="D356" s="54"/>
      <c r="E356" s="65">
        <v>500000</v>
      </c>
      <c r="F356" s="66">
        <v>49017600</v>
      </c>
      <c r="G356" s="66">
        <v>2.7881413701268957E-2</v>
      </c>
      <c r="H356" s="14"/>
    </row>
    <row r="357" spans="1:8" s="6" customFormat="1" ht="15.75" x14ac:dyDescent="0.2">
      <c r="A357" s="17" t="s">
        <v>4662</v>
      </c>
      <c r="B357" s="17" t="s">
        <v>1482</v>
      </c>
      <c r="C357" s="14"/>
      <c r="D357" s="54"/>
      <c r="E357" s="65">
        <v>500000</v>
      </c>
      <c r="F357" s="66">
        <v>49006700</v>
      </c>
      <c r="G357" s="66">
        <v>2.7875218442612038E-2</v>
      </c>
      <c r="H357" s="14"/>
    </row>
    <row r="358" spans="1:8" s="6" customFormat="1" ht="15.75" x14ac:dyDescent="0.2">
      <c r="A358" s="17" t="s">
        <v>4663</v>
      </c>
      <c r="B358" s="17" t="s">
        <v>409</v>
      </c>
      <c r="C358" s="14"/>
      <c r="D358" s="54"/>
      <c r="E358" s="65">
        <v>500000</v>
      </c>
      <c r="F358" s="66">
        <v>48897800</v>
      </c>
      <c r="G358" s="66">
        <v>2.7813322693278214E-2</v>
      </c>
      <c r="H358" s="14"/>
    </row>
    <row r="359" spans="1:8" s="6" customFormat="1" ht="15.75" x14ac:dyDescent="0.2">
      <c r="A359" s="17" t="s">
        <v>4664</v>
      </c>
      <c r="B359" s="17" t="s">
        <v>2837</v>
      </c>
      <c r="C359" s="14"/>
      <c r="D359" s="54"/>
      <c r="E359" s="65">
        <v>500000</v>
      </c>
      <c r="F359" s="66">
        <v>48511200</v>
      </c>
      <c r="G359" s="66">
        <v>2.7593589941281374E-2</v>
      </c>
      <c r="H359" s="14"/>
    </row>
    <row r="360" spans="1:8" s="6" customFormat="1" ht="15.75" x14ac:dyDescent="0.2">
      <c r="A360" s="17" t="s">
        <v>4665</v>
      </c>
      <c r="B360" s="17" t="s">
        <v>1128</v>
      </c>
      <c r="C360" s="14"/>
      <c r="D360" s="54"/>
      <c r="E360" s="65">
        <v>472400</v>
      </c>
      <c r="F360" s="66">
        <v>48486474.640000001</v>
      </c>
      <c r="G360" s="66">
        <v>2.7579536730218488E-2</v>
      </c>
      <c r="H360" s="14"/>
    </row>
    <row r="361" spans="1:8" s="6" customFormat="1" ht="15.75" x14ac:dyDescent="0.2">
      <c r="A361" s="17" t="s">
        <v>4666</v>
      </c>
      <c r="B361" s="17" t="s">
        <v>1487</v>
      </c>
      <c r="C361" s="14"/>
      <c r="D361" s="54"/>
      <c r="E361" s="65">
        <v>500000</v>
      </c>
      <c r="F361" s="66">
        <v>48321350</v>
      </c>
      <c r="G361" s="66">
        <v>2.7485684449903725E-2</v>
      </c>
      <c r="H361" s="14"/>
    </row>
    <row r="362" spans="1:8" s="6" customFormat="1" ht="15.75" x14ac:dyDescent="0.2">
      <c r="A362" s="17" t="s">
        <v>4667</v>
      </c>
      <c r="B362" s="17" t="s">
        <v>2974</v>
      </c>
      <c r="C362" s="14"/>
      <c r="D362" s="54"/>
      <c r="E362" s="65">
        <v>500000</v>
      </c>
      <c r="F362" s="66">
        <v>48196800</v>
      </c>
      <c r="G362" s="66">
        <v>2.7414893673232212E-2</v>
      </c>
      <c r="H362" s="14"/>
    </row>
    <row r="363" spans="1:8" s="6" customFormat="1" ht="15.75" x14ac:dyDescent="0.2">
      <c r="A363" s="17" t="s">
        <v>4668</v>
      </c>
      <c r="B363" s="17" t="s">
        <v>2881</v>
      </c>
      <c r="C363" s="14"/>
      <c r="D363" s="54"/>
      <c r="E363" s="65">
        <v>500000</v>
      </c>
      <c r="F363" s="66">
        <v>47460050</v>
      </c>
      <c r="G363" s="66">
        <v>2.6996145341536215E-2</v>
      </c>
      <c r="H363" s="14"/>
    </row>
    <row r="364" spans="1:8" s="6" customFormat="1" ht="15.75" x14ac:dyDescent="0.2">
      <c r="A364" s="17" t="s">
        <v>4669</v>
      </c>
      <c r="B364" s="17" t="s">
        <v>1358</v>
      </c>
      <c r="C364" s="14"/>
      <c r="D364" s="54"/>
      <c r="E364" s="65">
        <v>500000</v>
      </c>
      <c r="F364" s="66">
        <v>46727000</v>
      </c>
      <c r="G364" s="66">
        <v>2.6579499987549451E-2</v>
      </c>
      <c r="H364" s="14"/>
    </row>
    <row r="365" spans="1:8" s="6" customFormat="1" ht="15.75" x14ac:dyDescent="0.2">
      <c r="A365" s="17" t="s">
        <v>4670</v>
      </c>
      <c r="B365" s="17" t="s">
        <v>1329</v>
      </c>
      <c r="C365" s="14"/>
      <c r="D365" s="54"/>
      <c r="E365" s="65">
        <v>400000</v>
      </c>
      <c r="F365" s="66">
        <v>40898640</v>
      </c>
      <c r="G365" s="66">
        <v>2.3266821295287933E-2</v>
      </c>
      <c r="H365" s="14"/>
    </row>
    <row r="366" spans="1:8" s="6" customFormat="1" ht="15.75" x14ac:dyDescent="0.2">
      <c r="A366" s="17" t="s">
        <v>4671</v>
      </c>
      <c r="B366" s="17" t="s">
        <v>410</v>
      </c>
      <c r="C366" s="14"/>
      <c r="D366" s="54"/>
      <c r="E366" s="65">
        <v>400000</v>
      </c>
      <c r="F366" s="66">
        <v>39614000</v>
      </c>
      <c r="G366" s="66">
        <v>2.2536667434643286E-2</v>
      </c>
      <c r="H366" s="14"/>
    </row>
    <row r="367" spans="1:8" s="6" customFormat="1" ht="15.75" x14ac:dyDescent="0.2">
      <c r="A367" s="17" t="s">
        <v>4672</v>
      </c>
      <c r="B367" s="17" t="s">
        <v>4353</v>
      </c>
      <c r="C367" s="14"/>
      <c r="D367" s="54"/>
      <c r="E367" s="65">
        <v>392500</v>
      </c>
      <c r="F367" s="66">
        <v>38934822.5</v>
      </c>
      <c r="G367" s="66">
        <v>2.2150641720289087E-2</v>
      </c>
      <c r="H367" s="14"/>
    </row>
    <row r="368" spans="1:8" s="6" customFormat="1" ht="15.75" x14ac:dyDescent="0.2">
      <c r="A368" s="17" t="s">
        <v>4673</v>
      </c>
      <c r="B368" s="17" t="s">
        <v>1470</v>
      </c>
      <c r="C368" s="14"/>
      <c r="D368" s="54"/>
      <c r="E368" s="65">
        <v>316100</v>
      </c>
      <c r="F368" s="66">
        <v>32391968.18</v>
      </c>
      <c r="G368" s="66">
        <v>1.8431864209559615E-2</v>
      </c>
      <c r="H368" s="14"/>
    </row>
    <row r="369" spans="1:8" s="6" customFormat="1" ht="15.75" x14ac:dyDescent="0.2">
      <c r="A369" s="17" t="s">
        <v>4674</v>
      </c>
      <c r="B369" s="17" t="s">
        <v>2960</v>
      </c>
      <c r="C369" s="14"/>
      <c r="D369" s="54"/>
      <c r="E369" s="65">
        <v>313500</v>
      </c>
      <c r="F369" s="66">
        <v>32113278.449999999</v>
      </c>
      <c r="G369" s="66">
        <v>1.8273464671726823E-2</v>
      </c>
      <c r="H369" s="14"/>
    </row>
    <row r="370" spans="1:8" s="6" customFormat="1" ht="15.75" x14ac:dyDescent="0.2">
      <c r="A370" s="17" t="s">
        <v>4675</v>
      </c>
      <c r="B370" s="17" t="s">
        <v>1290</v>
      </c>
      <c r="C370" s="14"/>
      <c r="D370" s="54"/>
      <c r="E370" s="65">
        <v>313900</v>
      </c>
      <c r="F370" s="66">
        <v>31944190.449999999</v>
      </c>
      <c r="G370" s="66">
        <v>1.8177359727159725E-2</v>
      </c>
      <c r="H370" s="14"/>
    </row>
    <row r="371" spans="1:8" s="6" customFormat="1" ht="15.75" x14ac:dyDescent="0.2">
      <c r="A371" s="17" t="s">
        <v>4676</v>
      </c>
      <c r="B371" s="17" t="s">
        <v>1298</v>
      </c>
      <c r="C371" s="14"/>
      <c r="D371" s="54"/>
      <c r="E371" s="65">
        <v>300000</v>
      </c>
      <c r="F371" s="66">
        <v>30696930</v>
      </c>
      <c r="G371" s="66">
        <v>1.7468451369334278E-2</v>
      </c>
      <c r="H371" s="14"/>
    </row>
    <row r="372" spans="1:8" s="6" customFormat="1" ht="15.75" x14ac:dyDescent="0.2">
      <c r="A372" s="17" t="s">
        <v>4677</v>
      </c>
      <c r="B372" s="17" t="s">
        <v>1359</v>
      </c>
      <c r="C372" s="14"/>
      <c r="D372" s="54"/>
      <c r="E372" s="65">
        <v>305400</v>
      </c>
      <c r="F372" s="66">
        <v>30412129.02</v>
      </c>
      <c r="G372" s="66">
        <v>1.7306578365954048E-2</v>
      </c>
      <c r="H372" s="14"/>
    </row>
    <row r="373" spans="1:8" s="6" customFormat="1" ht="15.75" x14ac:dyDescent="0.2">
      <c r="A373" s="17" t="s">
        <v>4678</v>
      </c>
      <c r="B373" s="17" t="s">
        <v>1409</v>
      </c>
      <c r="C373" s="14"/>
      <c r="D373" s="54"/>
      <c r="E373" s="65">
        <v>200000</v>
      </c>
      <c r="F373" s="66">
        <v>20731080</v>
      </c>
      <c r="G373" s="66">
        <v>1.1804137746758725E-2</v>
      </c>
      <c r="H373" s="14"/>
    </row>
    <row r="374" spans="1:8" s="6" customFormat="1" ht="15.75" x14ac:dyDescent="0.2">
      <c r="A374" s="17" t="s">
        <v>4679</v>
      </c>
      <c r="B374" s="17" t="s">
        <v>1219</v>
      </c>
      <c r="C374" s="14"/>
      <c r="D374" s="54"/>
      <c r="E374" s="65">
        <v>200000</v>
      </c>
      <c r="F374" s="66">
        <v>20511360</v>
      </c>
      <c r="G374" s="66">
        <v>1.1679254973171696E-2</v>
      </c>
      <c r="H374" s="14"/>
    </row>
    <row r="375" spans="1:8" s="6" customFormat="1" ht="15.75" x14ac:dyDescent="0.2">
      <c r="A375" s="17" t="s">
        <v>4680</v>
      </c>
      <c r="B375" s="17" t="s">
        <v>4354</v>
      </c>
      <c r="C375" s="14"/>
      <c r="D375" s="54"/>
      <c r="E375" s="65">
        <v>200000</v>
      </c>
      <c r="F375" s="66">
        <v>20082620</v>
      </c>
      <c r="G375" s="66">
        <v>1.1435571010183788E-2</v>
      </c>
      <c r="H375" s="14"/>
    </row>
    <row r="376" spans="1:8" s="6" customFormat="1" ht="15.75" x14ac:dyDescent="0.2">
      <c r="A376" s="17" t="s">
        <v>4681</v>
      </c>
      <c r="B376" s="17" t="s">
        <v>1454</v>
      </c>
      <c r="C376" s="14"/>
      <c r="D376" s="54"/>
      <c r="E376" s="65">
        <v>200000</v>
      </c>
      <c r="F376" s="66">
        <v>20073380</v>
      </c>
      <c r="G376" s="66">
        <v>1.143031924963425E-2</v>
      </c>
      <c r="H376" s="14"/>
    </row>
    <row r="377" spans="1:8" s="6" customFormat="1" ht="15.75" x14ac:dyDescent="0.2">
      <c r="A377" s="17" t="s">
        <v>4682</v>
      </c>
      <c r="B377" s="17" t="s">
        <v>1292</v>
      </c>
      <c r="C377" s="14"/>
      <c r="D377" s="54"/>
      <c r="E377" s="65">
        <v>149700</v>
      </c>
      <c r="F377" s="66">
        <v>15320477.640000001</v>
      </c>
      <c r="G377" s="66">
        <v>8.728900947681131E-3</v>
      </c>
      <c r="H377" s="14"/>
    </row>
    <row r="378" spans="1:8" s="6" customFormat="1" ht="15.75" x14ac:dyDescent="0.2">
      <c r="A378" s="17" t="s">
        <v>4683</v>
      </c>
      <c r="B378" s="17" t="s">
        <v>1448</v>
      </c>
      <c r="C378" s="14"/>
      <c r="D378" s="54"/>
      <c r="E378" s="65">
        <v>150000</v>
      </c>
      <c r="F378" s="66">
        <v>15268365</v>
      </c>
      <c r="G378" s="66">
        <v>8.6992815638192045E-3</v>
      </c>
      <c r="H378" s="14"/>
    </row>
    <row r="379" spans="1:8" s="6" customFormat="1" ht="31.5" x14ac:dyDescent="0.2">
      <c r="A379" s="17" t="s">
        <v>4684</v>
      </c>
      <c r="B379" s="17" t="s">
        <v>1422</v>
      </c>
      <c r="C379" s="14"/>
      <c r="D379" s="54"/>
      <c r="E379" s="65">
        <v>150000</v>
      </c>
      <c r="F379" s="66">
        <v>15143460</v>
      </c>
      <c r="G379" s="66">
        <v>8.6282890149620792E-3</v>
      </c>
      <c r="H379" s="14"/>
    </row>
    <row r="380" spans="1:8" s="6" customFormat="1" ht="15.75" x14ac:dyDescent="0.2">
      <c r="A380" s="17" t="s">
        <v>4685</v>
      </c>
      <c r="B380" s="17" t="s">
        <v>1408</v>
      </c>
      <c r="C380" s="14"/>
      <c r="D380" s="54"/>
      <c r="E380" s="65">
        <v>100000</v>
      </c>
      <c r="F380" s="66">
        <v>10332240</v>
      </c>
      <c r="G380" s="66">
        <v>5.8937245786914207E-3</v>
      </c>
      <c r="H380" s="14"/>
    </row>
    <row r="381" spans="1:8" s="6" customFormat="1" ht="15.75" x14ac:dyDescent="0.2">
      <c r="A381" s="17" t="s">
        <v>4686</v>
      </c>
      <c r="B381" s="17" t="s">
        <v>1352</v>
      </c>
      <c r="C381" s="14"/>
      <c r="D381" s="54"/>
      <c r="E381" s="65">
        <v>100000</v>
      </c>
      <c r="F381" s="66">
        <v>9895850</v>
      </c>
      <c r="G381" s="66">
        <v>5.6456925671965908E-3</v>
      </c>
      <c r="H381" s="14"/>
    </row>
    <row r="382" spans="1:8" s="6" customFormat="1" ht="15.75" x14ac:dyDescent="0.2">
      <c r="A382" s="17" t="s">
        <v>4687</v>
      </c>
      <c r="B382" s="17" t="s">
        <v>4355</v>
      </c>
      <c r="C382" s="14"/>
      <c r="D382" s="54"/>
      <c r="E382" s="65">
        <v>78400</v>
      </c>
      <c r="F382" s="66">
        <v>7894440.96</v>
      </c>
      <c r="G382" s="66" t="s">
        <v>551</v>
      </c>
      <c r="H382" s="14"/>
    </row>
    <row r="383" spans="1:8" s="6" customFormat="1" ht="15.75" x14ac:dyDescent="0.2">
      <c r="A383" s="27"/>
      <c r="B383" s="27"/>
      <c r="C383" s="24"/>
      <c r="D383" s="57"/>
      <c r="E383" s="28"/>
      <c r="F383" s="13"/>
      <c r="G383" s="21"/>
      <c r="H383" s="14"/>
    </row>
    <row r="384" spans="1:8" s="6" customFormat="1" ht="15.75" x14ac:dyDescent="0.2">
      <c r="A384" s="15" t="s">
        <v>72</v>
      </c>
      <c r="B384" s="15"/>
      <c r="C384" s="15"/>
      <c r="D384" s="53"/>
      <c r="E384" s="16"/>
      <c r="F384" s="13"/>
      <c r="G384" s="21"/>
      <c r="H384" s="14"/>
    </row>
    <row r="385" spans="1:8" s="6" customFormat="1" ht="63" x14ac:dyDescent="0.2">
      <c r="A385" s="17" t="s">
        <v>1510</v>
      </c>
      <c r="B385" s="17" t="s">
        <v>1511</v>
      </c>
      <c r="C385" s="13" t="s">
        <v>1512</v>
      </c>
      <c r="D385" s="54" t="s">
        <v>236</v>
      </c>
      <c r="E385" s="18">
        <v>2800000</v>
      </c>
      <c r="F385" s="19">
        <v>267882160</v>
      </c>
      <c r="G385" s="19">
        <v>0.15241111514708655</v>
      </c>
      <c r="H385" s="14" t="s">
        <v>10</v>
      </c>
    </row>
    <row r="386" spans="1:8" s="6" customFormat="1" ht="15.75" x14ac:dyDescent="0.2">
      <c r="A386" s="27"/>
      <c r="B386" s="27"/>
      <c r="C386" s="24"/>
      <c r="D386" s="57"/>
      <c r="E386" s="28"/>
      <c r="F386" s="13"/>
      <c r="G386" s="21"/>
      <c r="H386" s="14"/>
    </row>
    <row r="387" spans="1:8" s="6" customFormat="1" ht="15.75" x14ac:dyDescent="0.2">
      <c r="A387" s="15" t="s">
        <v>6</v>
      </c>
      <c r="B387" s="15"/>
      <c r="C387" s="8"/>
      <c r="D387" s="53"/>
      <c r="E387" s="16"/>
      <c r="F387" s="13"/>
      <c r="G387" s="21"/>
      <c r="H387" s="14"/>
    </row>
    <row r="388" spans="1:8" s="6" customFormat="1" ht="78.75" x14ac:dyDescent="0.2">
      <c r="A388" s="17" t="s">
        <v>4356</v>
      </c>
      <c r="B388" s="17" t="s">
        <v>1526</v>
      </c>
      <c r="C388" s="14" t="s">
        <v>71</v>
      </c>
      <c r="D388" s="54" t="s">
        <v>124</v>
      </c>
      <c r="E388" s="65">
        <v>3500000</v>
      </c>
      <c r="F388" s="66">
        <v>339044300</v>
      </c>
      <c r="G388" s="66">
        <v>0.1928734712710069</v>
      </c>
      <c r="H388" s="14" t="s">
        <v>10</v>
      </c>
    </row>
    <row r="389" spans="1:8" s="6" customFormat="1" ht="78.75" x14ac:dyDescent="0.2">
      <c r="A389" s="17" t="s">
        <v>4357</v>
      </c>
      <c r="B389" s="17" t="s">
        <v>3020</v>
      </c>
      <c r="C389" s="14" t="s">
        <v>71</v>
      </c>
      <c r="D389" s="54" t="s">
        <v>124</v>
      </c>
      <c r="E389" s="65">
        <v>2500000</v>
      </c>
      <c r="F389" s="66">
        <v>251642250.00000003</v>
      </c>
      <c r="G389" s="66">
        <v>0.14319656238154646</v>
      </c>
      <c r="H389" s="14" t="s">
        <v>10</v>
      </c>
    </row>
    <row r="390" spans="1:8" s="6" customFormat="1" ht="78.75" x14ac:dyDescent="0.2">
      <c r="A390" s="17" t="s">
        <v>4358</v>
      </c>
      <c r="B390" s="17" t="s">
        <v>402</v>
      </c>
      <c r="C390" s="14" t="s">
        <v>71</v>
      </c>
      <c r="D390" s="54" t="s">
        <v>124</v>
      </c>
      <c r="E390" s="65">
        <v>2000000</v>
      </c>
      <c r="F390" s="66">
        <v>197434800</v>
      </c>
      <c r="G390" s="66">
        <v>0.1123865464290604</v>
      </c>
      <c r="H390" s="14" t="s">
        <v>10</v>
      </c>
    </row>
    <row r="391" spans="1:8" s="6" customFormat="1" ht="78.75" x14ac:dyDescent="0.2">
      <c r="A391" s="17" t="s">
        <v>4359</v>
      </c>
      <c r="B391" s="17" t="s">
        <v>400</v>
      </c>
      <c r="C391" s="14" t="s">
        <v>71</v>
      </c>
      <c r="D391" s="54" t="s">
        <v>124</v>
      </c>
      <c r="E391" s="65">
        <v>1800000</v>
      </c>
      <c r="F391" s="66">
        <v>172554120</v>
      </c>
      <c r="G391" s="66">
        <v>9.824505577217281E-2</v>
      </c>
      <c r="H391" s="14" t="s">
        <v>10</v>
      </c>
    </row>
    <row r="392" spans="1:8" s="6" customFormat="1" ht="31.5" x14ac:dyDescent="0.2">
      <c r="A392" s="17" t="s">
        <v>4360</v>
      </c>
      <c r="B392" s="17" t="s">
        <v>1537</v>
      </c>
      <c r="C392" s="14" t="s">
        <v>60</v>
      </c>
      <c r="D392" s="54" t="s">
        <v>137</v>
      </c>
      <c r="E392" s="65">
        <v>410000</v>
      </c>
      <c r="F392" s="66">
        <v>41725577</v>
      </c>
      <c r="G392" s="66">
        <v>2.3885728837028164E-2</v>
      </c>
      <c r="H392" s="14" t="s">
        <v>10</v>
      </c>
    </row>
    <row r="393" spans="1:8" s="6" customFormat="1" ht="31.5" x14ac:dyDescent="0.2">
      <c r="A393" s="17" t="s">
        <v>4361</v>
      </c>
      <c r="B393" s="17" t="s">
        <v>398</v>
      </c>
      <c r="C393" s="14" t="s">
        <v>60</v>
      </c>
      <c r="D393" s="54" t="s">
        <v>137</v>
      </c>
      <c r="E393" s="65">
        <v>300000</v>
      </c>
      <c r="F393" s="66">
        <v>30616380</v>
      </c>
      <c r="G393" s="66">
        <v>1.7571568388799919E-2</v>
      </c>
      <c r="H393" s="14" t="s">
        <v>10</v>
      </c>
    </row>
    <row r="394" spans="1:8" s="6" customFormat="1" ht="31.5" x14ac:dyDescent="0.2">
      <c r="A394" s="17" t="s">
        <v>4362</v>
      </c>
      <c r="B394" s="17" t="s">
        <v>3063</v>
      </c>
      <c r="C394" s="14" t="s">
        <v>60</v>
      </c>
      <c r="D394" s="54" t="s">
        <v>137</v>
      </c>
      <c r="E394" s="65">
        <v>100000</v>
      </c>
      <c r="F394" s="66">
        <v>9562390</v>
      </c>
      <c r="G394" s="66">
        <v>5.6050625346510561E-3</v>
      </c>
      <c r="H394" s="14" t="s">
        <v>10</v>
      </c>
    </row>
    <row r="395" spans="1:8" s="6" customFormat="1" ht="31.5" x14ac:dyDescent="0.2">
      <c r="A395" s="17" t="s">
        <v>4363</v>
      </c>
      <c r="B395" s="17" t="s">
        <v>3065</v>
      </c>
      <c r="C395" s="14" t="s">
        <v>60</v>
      </c>
      <c r="D395" s="54" t="s">
        <v>137</v>
      </c>
      <c r="E395" s="65">
        <v>100000</v>
      </c>
      <c r="F395" s="66">
        <v>9514590</v>
      </c>
      <c r="G395" s="66">
        <v>5.5778943361372195E-3</v>
      </c>
      <c r="H395" s="14" t="s">
        <v>10</v>
      </c>
    </row>
    <row r="396" spans="1:8" s="6" customFormat="1" ht="31.5" x14ac:dyDescent="0.2">
      <c r="A396" s="17" t="s">
        <v>4364</v>
      </c>
      <c r="B396" s="17" t="s">
        <v>3067</v>
      </c>
      <c r="C396" s="14" t="s">
        <v>60</v>
      </c>
      <c r="D396" s="54" t="s">
        <v>137</v>
      </c>
      <c r="E396" s="65">
        <v>100000</v>
      </c>
      <c r="F396" s="66">
        <v>9439950</v>
      </c>
      <c r="G396" s="66">
        <v>5.535471023646159E-3</v>
      </c>
      <c r="H396" s="14" t="s">
        <v>10</v>
      </c>
    </row>
    <row r="397" spans="1:8" s="6" customFormat="1" ht="31.5" x14ac:dyDescent="0.2">
      <c r="A397" s="17" t="s">
        <v>4365</v>
      </c>
      <c r="B397" s="17" t="s">
        <v>3069</v>
      </c>
      <c r="C397" s="14" t="s">
        <v>60</v>
      </c>
      <c r="D397" s="54" t="s">
        <v>137</v>
      </c>
      <c r="E397" s="65">
        <v>100000</v>
      </c>
      <c r="F397" s="66">
        <v>9383620</v>
      </c>
      <c r="G397" s="66">
        <v>5.5034546089540171E-3</v>
      </c>
      <c r="H397" s="14" t="s">
        <v>10</v>
      </c>
    </row>
    <row r="398" spans="1:8" s="6" customFormat="1" ht="31.5" x14ac:dyDescent="0.2">
      <c r="A398" s="17" t="s">
        <v>4366</v>
      </c>
      <c r="B398" s="17" t="s">
        <v>1572</v>
      </c>
      <c r="C398" s="14" t="s">
        <v>60</v>
      </c>
      <c r="D398" s="54" t="s">
        <v>137</v>
      </c>
      <c r="E398" s="65">
        <v>30000</v>
      </c>
      <c r="F398" s="66">
        <v>3041514</v>
      </c>
      <c r="G398" s="66" t="s">
        <v>551</v>
      </c>
      <c r="H398" s="14" t="s">
        <v>10</v>
      </c>
    </row>
    <row r="399" spans="1:8" s="6" customFormat="1" ht="31.5" x14ac:dyDescent="0.2">
      <c r="A399" s="17" t="s">
        <v>4367</v>
      </c>
      <c r="B399" s="17" t="s">
        <v>3077</v>
      </c>
      <c r="C399" s="14" t="s">
        <v>60</v>
      </c>
      <c r="D399" s="54" t="s">
        <v>137</v>
      </c>
      <c r="E399" s="65">
        <v>10000</v>
      </c>
      <c r="F399" s="66">
        <v>1021391.9999999999</v>
      </c>
      <c r="G399" s="66" t="s">
        <v>551</v>
      </c>
      <c r="H399" s="14" t="s">
        <v>10</v>
      </c>
    </row>
    <row r="400" spans="1:8" s="6" customFormat="1" ht="31.5" x14ac:dyDescent="0.2">
      <c r="A400" s="17" t="s">
        <v>4368</v>
      </c>
      <c r="B400" s="17" t="s">
        <v>394</v>
      </c>
      <c r="C400" s="14" t="s">
        <v>49</v>
      </c>
      <c r="D400" s="54" t="s">
        <v>132</v>
      </c>
      <c r="E400" s="65">
        <v>4900000</v>
      </c>
      <c r="F400" s="66">
        <v>460828340</v>
      </c>
      <c r="G400" s="66">
        <v>0.26209215274667486</v>
      </c>
      <c r="H400" s="14" t="s">
        <v>10</v>
      </c>
    </row>
    <row r="401" spans="1:8" s="6" customFormat="1" ht="31.5" x14ac:dyDescent="0.2">
      <c r="A401" s="17" t="s">
        <v>4369</v>
      </c>
      <c r="B401" s="17" t="s">
        <v>392</v>
      </c>
      <c r="C401" s="14" t="s">
        <v>49</v>
      </c>
      <c r="D401" s="54" t="s">
        <v>132</v>
      </c>
      <c r="E401" s="65">
        <v>3800000</v>
      </c>
      <c r="F401" s="66">
        <v>377319480</v>
      </c>
      <c r="G401" s="66">
        <v>0.2146280254214839</v>
      </c>
      <c r="H401" s="14" t="s">
        <v>10</v>
      </c>
    </row>
    <row r="402" spans="1:8" s="6" customFormat="1" ht="31.5" x14ac:dyDescent="0.2">
      <c r="A402" s="17" t="s">
        <v>4370</v>
      </c>
      <c r="B402" s="17" t="s">
        <v>396</v>
      </c>
      <c r="C402" s="14" t="s">
        <v>49</v>
      </c>
      <c r="D402" s="54" t="s">
        <v>132</v>
      </c>
      <c r="E402" s="65">
        <v>3000000</v>
      </c>
      <c r="F402" s="66">
        <v>288437700</v>
      </c>
      <c r="G402" s="66">
        <v>0.164110078908867</v>
      </c>
      <c r="H402" s="14" t="s">
        <v>10</v>
      </c>
    </row>
    <row r="403" spans="1:8" s="6" customFormat="1" ht="31.5" x14ac:dyDescent="0.2">
      <c r="A403" s="17" t="s">
        <v>4371</v>
      </c>
      <c r="B403" s="17" t="s">
        <v>390</v>
      </c>
      <c r="C403" s="14" t="s">
        <v>49</v>
      </c>
      <c r="D403" s="54" t="s">
        <v>132</v>
      </c>
      <c r="E403" s="65">
        <v>2350000</v>
      </c>
      <c r="F403" s="66">
        <v>238847185</v>
      </c>
      <c r="G403" s="66">
        <v>0.13592420116988466</v>
      </c>
      <c r="H403" s="14" t="s">
        <v>10</v>
      </c>
    </row>
    <row r="404" spans="1:8" s="6" customFormat="1" ht="31.5" x14ac:dyDescent="0.2">
      <c r="A404" s="17" t="s">
        <v>4372</v>
      </c>
      <c r="B404" s="17" t="s">
        <v>1576</v>
      </c>
      <c r="C404" s="14" t="s">
        <v>49</v>
      </c>
      <c r="D404" s="54" t="s">
        <v>132</v>
      </c>
      <c r="E404" s="65">
        <v>2500000</v>
      </c>
      <c r="F404" s="66">
        <v>236427250</v>
      </c>
      <c r="G404" s="66">
        <v>0.13454877701778048</v>
      </c>
      <c r="H404" s="14" t="s">
        <v>10</v>
      </c>
    </row>
    <row r="405" spans="1:8" s="6" customFormat="1" ht="31.5" x14ac:dyDescent="0.2">
      <c r="A405" s="17" t="s">
        <v>4373</v>
      </c>
      <c r="B405" s="17" t="s">
        <v>397</v>
      </c>
      <c r="C405" s="14" t="s">
        <v>49</v>
      </c>
      <c r="D405" s="54" t="s">
        <v>132</v>
      </c>
      <c r="E405" s="65">
        <v>1000000</v>
      </c>
      <c r="F405" s="66">
        <v>95891400</v>
      </c>
      <c r="G405" s="66">
        <v>5.4672085153540669E-2</v>
      </c>
      <c r="H405" s="14" t="s">
        <v>10</v>
      </c>
    </row>
    <row r="406" spans="1:8" s="6" customFormat="1" ht="31.5" x14ac:dyDescent="0.2">
      <c r="A406" s="17" t="s">
        <v>4374</v>
      </c>
      <c r="B406" s="17" t="s">
        <v>389</v>
      </c>
      <c r="C406" s="14" t="s">
        <v>49</v>
      </c>
      <c r="D406" s="54" t="s">
        <v>132</v>
      </c>
      <c r="E406" s="65">
        <v>500000</v>
      </c>
      <c r="F406" s="66">
        <v>49484300</v>
      </c>
      <c r="G406" s="66">
        <v>2.8295572491376791E-2</v>
      </c>
      <c r="H406" s="14" t="s">
        <v>10</v>
      </c>
    </row>
    <row r="407" spans="1:8" s="6" customFormat="1" ht="31.5" x14ac:dyDescent="0.2">
      <c r="A407" s="17" t="s">
        <v>4375</v>
      </c>
      <c r="B407" s="17" t="s">
        <v>3085</v>
      </c>
      <c r="C407" s="14" t="s">
        <v>49</v>
      </c>
      <c r="D407" s="54" t="s">
        <v>132</v>
      </c>
      <c r="E407" s="65">
        <v>500000</v>
      </c>
      <c r="F407" s="66">
        <v>47421850</v>
      </c>
      <c r="G407" s="66">
        <v>2.7123332930187233E-2</v>
      </c>
      <c r="H407" s="14" t="s">
        <v>10</v>
      </c>
    </row>
    <row r="408" spans="1:8" s="6" customFormat="1" ht="31.5" x14ac:dyDescent="0.2">
      <c r="A408" s="17" t="s">
        <v>4376</v>
      </c>
      <c r="B408" s="17" t="s">
        <v>388</v>
      </c>
      <c r="C408" s="14" t="s">
        <v>49</v>
      </c>
      <c r="D408" s="54" t="s">
        <v>132</v>
      </c>
      <c r="E408" s="65">
        <v>450000</v>
      </c>
      <c r="F408" s="66">
        <v>44774865</v>
      </c>
      <c r="G408" s="66">
        <v>2.5618859835142341E-2</v>
      </c>
      <c r="H408" s="14" t="s">
        <v>10</v>
      </c>
    </row>
    <row r="409" spans="1:8" s="6" customFormat="1" ht="31.5" x14ac:dyDescent="0.2">
      <c r="A409" s="17" t="s">
        <v>4688</v>
      </c>
      <c r="B409" s="17" t="s">
        <v>3091</v>
      </c>
      <c r="C409" s="14" t="s">
        <v>49</v>
      </c>
      <c r="D409" s="54" t="s">
        <v>132</v>
      </c>
      <c r="E409" s="65">
        <v>50000</v>
      </c>
      <c r="F409" s="66">
        <v>5102655</v>
      </c>
      <c r="G409" s="66" t="s">
        <v>551</v>
      </c>
      <c r="H409" s="14" t="s">
        <v>10</v>
      </c>
    </row>
    <row r="410" spans="1:8" s="6" customFormat="1" ht="47.25" x14ac:dyDescent="0.2">
      <c r="A410" s="17" t="s">
        <v>4689</v>
      </c>
      <c r="B410" s="17" t="s">
        <v>1584</v>
      </c>
      <c r="C410" s="14" t="s">
        <v>381</v>
      </c>
      <c r="D410" s="54" t="s">
        <v>380</v>
      </c>
      <c r="E410" s="65">
        <v>5000000</v>
      </c>
      <c r="F410" s="66">
        <v>498405000</v>
      </c>
      <c r="G410" s="66">
        <v>0.28344968744054339</v>
      </c>
      <c r="H410" s="14" t="s">
        <v>10</v>
      </c>
    </row>
    <row r="411" spans="1:8" s="6" customFormat="1" ht="47.25" x14ac:dyDescent="0.2">
      <c r="A411" s="17" t="s">
        <v>4690</v>
      </c>
      <c r="B411" s="17" t="s">
        <v>1585</v>
      </c>
      <c r="C411" s="14" t="s">
        <v>381</v>
      </c>
      <c r="D411" s="54" t="s">
        <v>380</v>
      </c>
      <c r="E411" s="65">
        <v>2000000</v>
      </c>
      <c r="F411" s="66">
        <v>194238400</v>
      </c>
      <c r="G411" s="66">
        <v>0.11056980103722723</v>
      </c>
      <c r="H411" s="14" t="s">
        <v>10</v>
      </c>
    </row>
    <row r="412" spans="1:8" s="6" customFormat="1" ht="47.25" x14ac:dyDescent="0.2">
      <c r="A412" s="17" t="s">
        <v>4691</v>
      </c>
      <c r="B412" s="17" t="s">
        <v>1601</v>
      </c>
      <c r="C412" s="14" t="s">
        <v>381</v>
      </c>
      <c r="D412" s="54" t="s">
        <v>380</v>
      </c>
      <c r="E412" s="65">
        <v>380000</v>
      </c>
      <c r="F412" s="66">
        <v>39008786</v>
      </c>
      <c r="G412" s="66">
        <v>2.2341579941450702E-2</v>
      </c>
      <c r="H412" s="14" t="s">
        <v>10</v>
      </c>
    </row>
    <row r="413" spans="1:8" s="6" customFormat="1" ht="47.25" x14ac:dyDescent="0.2">
      <c r="A413" s="17" t="s">
        <v>4692</v>
      </c>
      <c r="B413" s="17" t="s">
        <v>1588</v>
      </c>
      <c r="C413" s="14" t="s">
        <v>381</v>
      </c>
      <c r="D413" s="54" t="s">
        <v>380</v>
      </c>
      <c r="E413" s="65">
        <v>250000</v>
      </c>
      <c r="F413" s="66">
        <v>25551175</v>
      </c>
      <c r="G413" s="66">
        <v>1.4692645900237699E-2</v>
      </c>
      <c r="H413" s="14" t="s">
        <v>10</v>
      </c>
    </row>
    <row r="414" spans="1:8" s="6" customFormat="1" ht="47.25" x14ac:dyDescent="0.2">
      <c r="A414" s="17" t="s">
        <v>4693</v>
      </c>
      <c r="B414" s="17" t="s">
        <v>1592</v>
      </c>
      <c r="C414" s="14" t="s">
        <v>381</v>
      </c>
      <c r="D414" s="54" t="s">
        <v>380</v>
      </c>
      <c r="E414" s="65">
        <v>200000</v>
      </c>
      <c r="F414" s="66">
        <v>20435220</v>
      </c>
      <c r="G414" s="66">
        <v>1.1784878514717797E-2</v>
      </c>
      <c r="H414" s="14" t="s">
        <v>10</v>
      </c>
    </row>
    <row r="415" spans="1:8" s="6" customFormat="1" ht="47.25" x14ac:dyDescent="0.2">
      <c r="A415" s="17" t="s">
        <v>4694</v>
      </c>
      <c r="B415" s="17" t="s">
        <v>1598</v>
      </c>
      <c r="C415" s="14" t="s">
        <v>381</v>
      </c>
      <c r="D415" s="54" t="s">
        <v>380</v>
      </c>
      <c r="E415" s="65">
        <v>100000</v>
      </c>
      <c r="F415" s="66">
        <v>9905120</v>
      </c>
      <c r="G415" s="66">
        <v>5.7998607914846742E-3</v>
      </c>
      <c r="H415" s="14" t="s">
        <v>10</v>
      </c>
    </row>
    <row r="416" spans="1:8" s="6" customFormat="1" ht="47.25" x14ac:dyDescent="0.2">
      <c r="A416" s="17" t="s">
        <v>4695</v>
      </c>
      <c r="B416" s="17" t="s">
        <v>1589</v>
      </c>
      <c r="C416" s="14" t="s">
        <v>381</v>
      </c>
      <c r="D416" s="54" t="s">
        <v>380</v>
      </c>
      <c r="E416" s="65">
        <v>70000</v>
      </c>
      <c r="F416" s="66">
        <v>7093324</v>
      </c>
      <c r="G416" s="66" t="s">
        <v>551</v>
      </c>
      <c r="H416" s="14" t="s">
        <v>10</v>
      </c>
    </row>
    <row r="417" spans="1:8" s="6" customFormat="1" ht="47.25" x14ac:dyDescent="0.2">
      <c r="A417" s="17" t="s">
        <v>4696</v>
      </c>
      <c r="B417" s="17" t="s">
        <v>1603</v>
      </c>
      <c r="C417" s="14" t="s">
        <v>381</v>
      </c>
      <c r="D417" s="54" t="s">
        <v>380</v>
      </c>
      <c r="E417" s="65">
        <v>50000</v>
      </c>
      <c r="F417" s="66">
        <v>5064770</v>
      </c>
      <c r="G417" s="66" t="s">
        <v>551</v>
      </c>
      <c r="H417" s="14" t="s">
        <v>10</v>
      </c>
    </row>
    <row r="418" spans="1:8" s="6" customFormat="1" ht="47.25" x14ac:dyDescent="0.2">
      <c r="A418" s="17" t="s">
        <v>4697</v>
      </c>
      <c r="B418" s="17" t="s">
        <v>1590</v>
      </c>
      <c r="C418" s="14" t="s">
        <v>381</v>
      </c>
      <c r="D418" s="54" t="s">
        <v>380</v>
      </c>
      <c r="E418" s="65">
        <v>50000</v>
      </c>
      <c r="F418" s="66">
        <v>5048940</v>
      </c>
      <c r="G418" s="66" t="s">
        <v>551</v>
      </c>
      <c r="H418" s="14" t="s">
        <v>10</v>
      </c>
    </row>
    <row r="419" spans="1:8" s="6" customFormat="1" ht="47.25" x14ac:dyDescent="0.2">
      <c r="A419" s="17" t="s">
        <v>4698</v>
      </c>
      <c r="B419" s="17" t="s">
        <v>1591</v>
      </c>
      <c r="C419" s="14" t="s">
        <v>381</v>
      </c>
      <c r="D419" s="54" t="s">
        <v>380</v>
      </c>
      <c r="E419" s="65">
        <v>30000</v>
      </c>
      <c r="F419" s="66">
        <v>3037356</v>
      </c>
      <c r="G419" s="66" t="s">
        <v>551</v>
      </c>
      <c r="H419" s="14" t="s">
        <v>10</v>
      </c>
    </row>
    <row r="420" spans="1:8" s="6" customFormat="1" ht="47.25" x14ac:dyDescent="0.2">
      <c r="A420" s="17" t="s">
        <v>4699</v>
      </c>
      <c r="B420" s="17" t="s">
        <v>385</v>
      </c>
      <c r="C420" s="14" t="s">
        <v>381</v>
      </c>
      <c r="D420" s="54" t="s">
        <v>380</v>
      </c>
      <c r="E420" s="65">
        <v>20000</v>
      </c>
      <c r="F420" s="66">
        <v>2006400</v>
      </c>
      <c r="G420" s="66" t="s">
        <v>551</v>
      </c>
      <c r="H420" s="14" t="s">
        <v>10</v>
      </c>
    </row>
    <row r="421" spans="1:8" s="6" customFormat="1" ht="15.75" x14ac:dyDescent="0.2">
      <c r="A421" s="17" t="s">
        <v>4700</v>
      </c>
      <c r="B421" s="17" t="s">
        <v>379</v>
      </c>
      <c r="C421" s="14" t="s">
        <v>194</v>
      </c>
      <c r="D421" s="54" t="s">
        <v>195</v>
      </c>
      <c r="E421" s="65">
        <v>9000000</v>
      </c>
      <c r="F421" s="66">
        <v>858199500</v>
      </c>
      <c r="G421" s="66">
        <v>0.48794693430636615</v>
      </c>
      <c r="H421" s="14" t="s">
        <v>10</v>
      </c>
    </row>
    <row r="422" spans="1:8" s="6" customFormat="1" ht="15.75" x14ac:dyDescent="0.2">
      <c r="A422" s="17" t="s">
        <v>4701</v>
      </c>
      <c r="B422" s="17" t="s">
        <v>1605</v>
      </c>
      <c r="C422" s="14" t="s">
        <v>194</v>
      </c>
      <c r="D422" s="54" t="s">
        <v>195</v>
      </c>
      <c r="E422" s="65">
        <v>5000000</v>
      </c>
      <c r="F422" s="66">
        <v>477393000</v>
      </c>
      <c r="G422" s="66">
        <v>0.27150704754153254</v>
      </c>
      <c r="H422" s="14" t="s">
        <v>10</v>
      </c>
    </row>
    <row r="423" spans="1:8" s="6" customFormat="1" ht="15.75" x14ac:dyDescent="0.2">
      <c r="A423" s="17" t="s">
        <v>4702</v>
      </c>
      <c r="B423" s="17" t="s">
        <v>373</v>
      </c>
      <c r="C423" s="14" t="s">
        <v>194</v>
      </c>
      <c r="D423" s="54" t="s">
        <v>195</v>
      </c>
      <c r="E423" s="65">
        <v>2900000</v>
      </c>
      <c r="F423" s="66">
        <v>288344680</v>
      </c>
      <c r="G423" s="66">
        <v>0.16405720891251224</v>
      </c>
      <c r="H423" s="14" t="s">
        <v>10</v>
      </c>
    </row>
    <row r="424" spans="1:8" s="6" customFormat="1" ht="15.75" x14ac:dyDescent="0.2">
      <c r="A424" s="17" t="s">
        <v>4703</v>
      </c>
      <c r="B424" s="17" t="s">
        <v>1604</v>
      </c>
      <c r="C424" s="14" t="s">
        <v>194</v>
      </c>
      <c r="D424" s="54" t="s">
        <v>195</v>
      </c>
      <c r="E424" s="65">
        <v>2000000</v>
      </c>
      <c r="F424" s="66">
        <v>193069000</v>
      </c>
      <c r="G424" s="66">
        <v>0.1099051464066398</v>
      </c>
      <c r="H424" s="14" t="s">
        <v>10</v>
      </c>
    </row>
    <row r="425" spans="1:8" s="6" customFormat="1" ht="15.75" x14ac:dyDescent="0.2">
      <c r="A425" s="17" t="s">
        <v>4704</v>
      </c>
      <c r="B425" s="17" t="s">
        <v>378</v>
      </c>
      <c r="C425" s="14" t="s">
        <v>194</v>
      </c>
      <c r="D425" s="54" t="s">
        <v>195</v>
      </c>
      <c r="E425" s="65">
        <v>1300000</v>
      </c>
      <c r="F425" s="66">
        <v>132422290</v>
      </c>
      <c r="G425" s="66">
        <v>7.5435233090927742E-2</v>
      </c>
      <c r="H425" s="14" t="s">
        <v>10</v>
      </c>
    </row>
    <row r="426" spans="1:8" s="6" customFormat="1" ht="15.75" x14ac:dyDescent="0.2">
      <c r="A426" s="17" t="s">
        <v>4705</v>
      </c>
      <c r="B426" s="17" t="s">
        <v>372</v>
      </c>
      <c r="C426" s="14" t="s">
        <v>194</v>
      </c>
      <c r="D426" s="54" t="s">
        <v>195</v>
      </c>
      <c r="E426" s="65">
        <v>600000</v>
      </c>
      <c r="F426" s="66">
        <v>59272380</v>
      </c>
      <c r="G426" s="66">
        <v>3.3858846560609147E-2</v>
      </c>
      <c r="H426" s="14" t="s">
        <v>10</v>
      </c>
    </row>
    <row r="427" spans="1:8" s="6" customFormat="1" ht="15.75" x14ac:dyDescent="0.2">
      <c r="A427" s="17" t="s">
        <v>4706</v>
      </c>
      <c r="B427" s="17" t="s">
        <v>376</v>
      </c>
      <c r="C427" s="14" t="s">
        <v>194</v>
      </c>
      <c r="D427" s="54" t="s">
        <v>195</v>
      </c>
      <c r="E427" s="65">
        <v>900000</v>
      </c>
      <c r="F427" s="66">
        <v>54528300</v>
      </c>
      <c r="G427" s="66">
        <v>3.1162442644175708E-2</v>
      </c>
      <c r="H427" s="14" t="s">
        <v>10</v>
      </c>
    </row>
    <row r="428" spans="1:8" s="6" customFormat="1" ht="15.75" x14ac:dyDescent="0.2">
      <c r="A428" s="17" t="s">
        <v>4707</v>
      </c>
      <c r="B428" s="17" t="s">
        <v>3094</v>
      </c>
      <c r="C428" s="14" t="s">
        <v>194</v>
      </c>
      <c r="D428" s="54" t="s">
        <v>195</v>
      </c>
      <c r="E428" s="65">
        <v>500000</v>
      </c>
      <c r="F428" s="66">
        <v>50567700</v>
      </c>
      <c r="G428" s="66">
        <v>2.8911347099533479E-2</v>
      </c>
      <c r="H428" s="14" t="s">
        <v>10</v>
      </c>
    </row>
    <row r="429" spans="1:8" s="6" customFormat="1" ht="15.75" x14ac:dyDescent="0.2">
      <c r="A429" s="17" t="s">
        <v>4708</v>
      </c>
      <c r="B429" s="17" t="s">
        <v>1610</v>
      </c>
      <c r="C429" s="14" t="s">
        <v>194</v>
      </c>
      <c r="D429" s="54" t="s">
        <v>195</v>
      </c>
      <c r="E429" s="65">
        <v>500000</v>
      </c>
      <c r="F429" s="66">
        <v>48984650</v>
      </c>
      <c r="G429" s="66">
        <v>2.8011585244777665E-2</v>
      </c>
      <c r="H429" s="14" t="s">
        <v>10</v>
      </c>
    </row>
    <row r="430" spans="1:8" s="6" customFormat="1" ht="15.75" x14ac:dyDescent="0.2">
      <c r="A430" s="17" t="s">
        <v>4709</v>
      </c>
      <c r="B430" s="17" t="s">
        <v>375</v>
      </c>
      <c r="C430" s="14" t="s">
        <v>194</v>
      </c>
      <c r="D430" s="54" t="s">
        <v>195</v>
      </c>
      <c r="E430" s="65">
        <v>350000</v>
      </c>
      <c r="F430" s="66">
        <v>35560070</v>
      </c>
      <c r="G430" s="66">
        <v>2.038142511078455E-2</v>
      </c>
      <c r="H430" s="14" t="s">
        <v>10</v>
      </c>
    </row>
    <row r="431" spans="1:8" s="6" customFormat="1" ht="15.75" x14ac:dyDescent="0.2">
      <c r="A431" s="17" t="s">
        <v>4710</v>
      </c>
      <c r="B431" s="17" t="s">
        <v>377</v>
      </c>
      <c r="C431" s="14" t="s">
        <v>194</v>
      </c>
      <c r="D431" s="54" t="s">
        <v>195</v>
      </c>
      <c r="E431" s="65">
        <v>200000</v>
      </c>
      <c r="F431" s="66">
        <v>19991460</v>
      </c>
      <c r="G431" s="66">
        <v>1.1532657598975123E-2</v>
      </c>
      <c r="H431" s="14" t="s">
        <v>10</v>
      </c>
    </row>
    <row r="432" spans="1:8" s="6" customFormat="1" ht="15.75" x14ac:dyDescent="0.2">
      <c r="A432" s="17" t="s">
        <v>4711</v>
      </c>
      <c r="B432" s="17" t="s">
        <v>1608</v>
      </c>
      <c r="C432" s="14" t="s">
        <v>194</v>
      </c>
      <c r="D432" s="54" t="s">
        <v>195</v>
      </c>
      <c r="E432" s="65">
        <v>200000</v>
      </c>
      <c r="F432" s="66">
        <v>19920440</v>
      </c>
      <c r="G432" s="66">
        <v>1.1492291794404984E-2</v>
      </c>
      <c r="H432" s="14" t="s">
        <v>10</v>
      </c>
    </row>
    <row r="433" spans="1:8" s="6" customFormat="1" ht="31.5" x14ac:dyDescent="0.2">
      <c r="A433" s="17" t="s">
        <v>4712</v>
      </c>
      <c r="B433" s="17" t="s">
        <v>367</v>
      </c>
      <c r="C433" s="14" t="s">
        <v>194</v>
      </c>
      <c r="D433" s="54" t="s">
        <v>195</v>
      </c>
      <c r="E433" s="65">
        <v>130000</v>
      </c>
      <c r="F433" s="66">
        <v>13333372</v>
      </c>
      <c r="G433" s="66">
        <v>7.7483844503017226E-3</v>
      </c>
      <c r="H433" s="14" t="s">
        <v>10</v>
      </c>
    </row>
    <row r="434" spans="1:8" s="6" customFormat="1" ht="15.75" x14ac:dyDescent="0.2">
      <c r="A434" s="17" t="s">
        <v>4713</v>
      </c>
      <c r="B434" s="17" t="s">
        <v>368</v>
      </c>
      <c r="C434" s="14" t="s">
        <v>194</v>
      </c>
      <c r="D434" s="54" t="s">
        <v>195</v>
      </c>
      <c r="E434" s="65">
        <v>110000</v>
      </c>
      <c r="F434" s="66">
        <v>11275484</v>
      </c>
      <c r="G434" s="66">
        <v>6.5787378037904104E-3</v>
      </c>
      <c r="H434" s="14" t="s">
        <v>10</v>
      </c>
    </row>
    <row r="435" spans="1:8" s="6" customFormat="1" ht="15.75" x14ac:dyDescent="0.2">
      <c r="A435" s="17" t="s">
        <v>4714</v>
      </c>
      <c r="B435" s="17" t="s">
        <v>1612</v>
      </c>
      <c r="C435" s="14" t="s">
        <v>194</v>
      </c>
      <c r="D435" s="54" t="s">
        <v>195</v>
      </c>
      <c r="E435" s="65">
        <v>100000</v>
      </c>
      <c r="F435" s="66">
        <v>10446060</v>
      </c>
      <c r="G435" s="66">
        <v>6.1073161325740965E-3</v>
      </c>
      <c r="H435" s="14" t="s">
        <v>10</v>
      </c>
    </row>
    <row r="436" spans="1:8" s="6" customFormat="1" ht="15.75" x14ac:dyDescent="0.2">
      <c r="A436" s="17" t="s">
        <v>4715</v>
      </c>
      <c r="B436" s="17" t="s">
        <v>1611</v>
      </c>
      <c r="C436" s="14" t="s">
        <v>194</v>
      </c>
      <c r="D436" s="54" t="s">
        <v>195</v>
      </c>
      <c r="E436" s="65">
        <v>100000</v>
      </c>
      <c r="F436" s="66">
        <v>10169110</v>
      </c>
      <c r="G436" s="66">
        <v>5.9499054091764637E-3</v>
      </c>
      <c r="H436" s="14" t="s">
        <v>10</v>
      </c>
    </row>
    <row r="437" spans="1:8" s="6" customFormat="1" ht="15.75" x14ac:dyDescent="0.2">
      <c r="A437" s="17" t="s">
        <v>4716</v>
      </c>
      <c r="B437" s="17" t="s">
        <v>369</v>
      </c>
      <c r="C437" s="14" t="s">
        <v>194</v>
      </c>
      <c r="D437" s="54" t="s">
        <v>195</v>
      </c>
      <c r="E437" s="65">
        <v>50000</v>
      </c>
      <c r="F437" s="66">
        <v>4986215</v>
      </c>
      <c r="G437" s="66" t="s">
        <v>551</v>
      </c>
      <c r="H437" s="14" t="s">
        <v>10</v>
      </c>
    </row>
    <row r="438" spans="1:8" s="6" customFormat="1" ht="15.75" x14ac:dyDescent="0.2">
      <c r="A438" s="17" t="s">
        <v>4717</v>
      </c>
      <c r="B438" s="17" t="s">
        <v>1613</v>
      </c>
      <c r="C438" s="14" t="s">
        <v>194</v>
      </c>
      <c r="D438" s="54" t="s">
        <v>195</v>
      </c>
      <c r="E438" s="65">
        <v>30000</v>
      </c>
      <c r="F438" s="66">
        <v>3056538</v>
      </c>
      <c r="G438" s="66" t="s">
        <v>551</v>
      </c>
      <c r="H438" s="14" t="s">
        <v>10</v>
      </c>
    </row>
    <row r="439" spans="1:8" s="6" customFormat="1" ht="15.75" x14ac:dyDescent="0.2">
      <c r="A439" s="17" t="s">
        <v>4718</v>
      </c>
      <c r="B439" s="17" t="s">
        <v>370</v>
      </c>
      <c r="C439" s="14" t="s">
        <v>194</v>
      </c>
      <c r="D439" s="54" t="s">
        <v>195</v>
      </c>
      <c r="E439" s="65">
        <v>20000</v>
      </c>
      <c r="F439" s="66">
        <v>2028892</v>
      </c>
      <c r="G439" s="66" t="s">
        <v>551</v>
      </c>
      <c r="H439" s="14" t="s">
        <v>10</v>
      </c>
    </row>
    <row r="440" spans="1:8" s="6" customFormat="1" ht="15.75" x14ac:dyDescent="0.2">
      <c r="A440" s="17" t="s">
        <v>4719</v>
      </c>
      <c r="B440" s="17" t="s">
        <v>1616</v>
      </c>
      <c r="C440" s="14" t="s">
        <v>194</v>
      </c>
      <c r="D440" s="54" t="s">
        <v>195</v>
      </c>
      <c r="E440" s="65">
        <v>10000</v>
      </c>
      <c r="F440" s="66">
        <v>1005011</v>
      </c>
      <c r="G440" s="66" t="s">
        <v>551</v>
      </c>
      <c r="H440" s="14" t="s">
        <v>10</v>
      </c>
    </row>
    <row r="441" spans="1:8" s="6" customFormat="1" ht="78.75" x14ac:dyDescent="0.2">
      <c r="A441" s="17" t="s">
        <v>4720</v>
      </c>
      <c r="B441" s="17" t="s">
        <v>1625</v>
      </c>
      <c r="C441" s="14" t="s">
        <v>357</v>
      </c>
      <c r="D441" s="54" t="s">
        <v>356</v>
      </c>
      <c r="E441" s="65">
        <v>2200000</v>
      </c>
      <c r="F441" s="66">
        <v>209946660</v>
      </c>
      <c r="G441" s="66">
        <v>0.11949794174825125</v>
      </c>
      <c r="H441" s="14" t="s">
        <v>10</v>
      </c>
    </row>
    <row r="442" spans="1:8" s="6" customFormat="1" ht="78.75" x14ac:dyDescent="0.2">
      <c r="A442" s="17" t="s">
        <v>4721</v>
      </c>
      <c r="B442" s="17" t="s">
        <v>360</v>
      </c>
      <c r="C442" s="14" t="s">
        <v>357</v>
      </c>
      <c r="D442" s="54" t="s">
        <v>356</v>
      </c>
      <c r="E442" s="65">
        <v>1300000</v>
      </c>
      <c r="F442" s="66">
        <v>131923479.99999999</v>
      </c>
      <c r="G442" s="66">
        <v>7.5151723277105842E-2</v>
      </c>
      <c r="H442" s="14" t="s">
        <v>10</v>
      </c>
    </row>
    <row r="443" spans="1:8" s="6" customFormat="1" ht="78.75" x14ac:dyDescent="0.2">
      <c r="A443" s="17" t="s">
        <v>4722</v>
      </c>
      <c r="B443" s="17" t="s">
        <v>1623</v>
      </c>
      <c r="C443" s="14" t="s">
        <v>357</v>
      </c>
      <c r="D443" s="54" t="s">
        <v>356</v>
      </c>
      <c r="E443" s="65">
        <v>1190000</v>
      </c>
      <c r="F443" s="66">
        <v>121008720</v>
      </c>
      <c r="G443" s="66">
        <v>6.8948075444242349E-2</v>
      </c>
      <c r="H443" s="14" t="s">
        <v>10</v>
      </c>
    </row>
    <row r="444" spans="1:8" s="6" customFormat="1" ht="78.75" x14ac:dyDescent="0.2">
      <c r="A444" s="17" t="s">
        <v>4723</v>
      </c>
      <c r="B444" s="17" t="s">
        <v>1624</v>
      </c>
      <c r="C444" s="14" t="s">
        <v>357</v>
      </c>
      <c r="D444" s="54" t="s">
        <v>356</v>
      </c>
      <c r="E444" s="65">
        <v>1000000</v>
      </c>
      <c r="F444" s="66">
        <v>98835900</v>
      </c>
      <c r="G444" s="66">
        <v>5.6345657549440036E-2</v>
      </c>
      <c r="H444" s="14" t="s">
        <v>10</v>
      </c>
    </row>
    <row r="445" spans="1:8" s="6" customFormat="1" ht="78.75" x14ac:dyDescent="0.2">
      <c r="A445" s="17" t="s">
        <v>4724</v>
      </c>
      <c r="B445" s="17" t="s">
        <v>1629</v>
      </c>
      <c r="C445" s="14" t="s">
        <v>357</v>
      </c>
      <c r="D445" s="54" t="s">
        <v>356</v>
      </c>
      <c r="E445" s="65">
        <v>1000000</v>
      </c>
      <c r="F445" s="66">
        <v>92948800</v>
      </c>
      <c r="G445" s="66">
        <v>5.2999592665113608E-2</v>
      </c>
      <c r="H445" s="14" t="s">
        <v>10</v>
      </c>
    </row>
    <row r="446" spans="1:8" s="6" customFormat="1" ht="78.75" x14ac:dyDescent="0.2">
      <c r="A446" s="17" t="s">
        <v>4725</v>
      </c>
      <c r="B446" s="17" t="s">
        <v>362</v>
      </c>
      <c r="C446" s="14" t="s">
        <v>357</v>
      </c>
      <c r="D446" s="54" t="s">
        <v>356</v>
      </c>
      <c r="E446" s="65">
        <v>900000</v>
      </c>
      <c r="F446" s="66">
        <v>90220320</v>
      </c>
      <c r="G446" s="66">
        <v>5.1448800065092046E-2</v>
      </c>
      <c r="H446" s="14" t="s">
        <v>10</v>
      </c>
    </row>
    <row r="447" spans="1:8" s="6" customFormat="1" ht="78.75" x14ac:dyDescent="0.2">
      <c r="A447" s="17" t="s">
        <v>4726</v>
      </c>
      <c r="B447" s="17" t="s">
        <v>1621</v>
      </c>
      <c r="C447" s="14" t="s">
        <v>357</v>
      </c>
      <c r="D447" s="54" t="s">
        <v>356</v>
      </c>
      <c r="E447" s="65">
        <v>850000</v>
      </c>
      <c r="F447" s="66">
        <v>84479885</v>
      </c>
      <c r="G447" s="66">
        <v>4.8186095512042428E-2</v>
      </c>
      <c r="H447" s="14" t="s">
        <v>10</v>
      </c>
    </row>
    <row r="448" spans="1:8" s="6" customFormat="1" ht="78.75" x14ac:dyDescent="0.2">
      <c r="A448" s="17" t="s">
        <v>4727</v>
      </c>
      <c r="B448" s="17" t="s">
        <v>365</v>
      </c>
      <c r="C448" s="14" t="s">
        <v>357</v>
      </c>
      <c r="D448" s="54" t="s">
        <v>356</v>
      </c>
      <c r="E448" s="65">
        <v>800000</v>
      </c>
      <c r="F448" s="66">
        <v>74563840</v>
      </c>
      <c r="G448" s="66">
        <v>4.2550089674550172E-2</v>
      </c>
      <c r="H448" s="14" t="s">
        <v>10</v>
      </c>
    </row>
    <row r="449" spans="1:8" s="6" customFormat="1" ht="78.75" x14ac:dyDescent="0.2">
      <c r="A449" s="17" t="s">
        <v>4728</v>
      </c>
      <c r="B449" s="17" t="s">
        <v>366</v>
      </c>
      <c r="C449" s="14" t="s">
        <v>357</v>
      </c>
      <c r="D449" s="54" t="s">
        <v>356</v>
      </c>
      <c r="E449" s="65">
        <v>700000</v>
      </c>
      <c r="F449" s="66">
        <v>66347259.999999993</v>
      </c>
      <c r="G449" s="66">
        <v>3.7880012759386704E-2</v>
      </c>
      <c r="H449" s="14" t="s">
        <v>10</v>
      </c>
    </row>
    <row r="450" spans="1:8" s="6" customFormat="1" ht="78.75" x14ac:dyDescent="0.2">
      <c r="A450" s="17" t="s">
        <v>4729</v>
      </c>
      <c r="B450" s="17" t="s">
        <v>1628</v>
      </c>
      <c r="C450" s="14" t="s">
        <v>357</v>
      </c>
      <c r="D450" s="54" t="s">
        <v>356</v>
      </c>
      <c r="E450" s="65">
        <v>500000</v>
      </c>
      <c r="F450" s="66">
        <v>50893600</v>
      </c>
      <c r="G450" s="66">
        <v>2.9096579649651875E-2</v>
      </c>
      <c r="H450" s="14" t="s">
        <v>10</v>
      </c>
    </row>
    <row r="451" spans="1:8" s="6" customFormat="1" ht="78.75" x14ac:dyDescent="0.2">
      <c r="A451" s="17" t="s">
        <v>4730</v>
      </c>
      <c r="B451" s="17" t="s">
        <v>1622</v>
      </c>
      <c r="C451" s="14" t="s">
        <v>357</v>
      </c>
      <c r="D451" s="54" t="s">
        <v>356</v>
      </c>
      <c r="E451" s="65">
        <v>500000</v>
      </c>
      <c r="F451" s="66">
        <v>50678550</v>
      </c>
      <c r="G451" s="66">
        <v>2.8974351174957304E-2</v>
      </c>
      <c r="H451" s="14" t="s">
        <v>10</v>
      </c>
    </row>
    <row r="452" spans="1:8" s="6" customFormat="1" ht="78.75" x14ac:dyDescent="0.2">
      <c r="A452" s="17" t="s">
        <v>4731</v>
      </c>
      <c r="B452" s="17" t="s">
        <v>4377</v>
      </c>
      <c r="C452" s="14" t="s">
        <v>357</v>
      </c>
      <c r="D452" s="54" t="s">
        <v>356</v>
      </c>
      <c r="E452" s="65">
        <v>500000</v>
      </c>
      <c r="F452" s="66">
        <v>50567800</v>
      </c>
      <c r="G452" s="66">
        <v>2.8911403936768866E-2</v>
      </c>
      <c r="H452" s="14" t="s">
        <v>10</v>
      </c>
    </row>
    <row r="453" spans="1:8" s="6" customFormat="1" ht="78.75" x14ac:dyDescent="0.2">
      <c r="A453" s="17" t="s">
        <v>4732</v>
      </c>
      <c r="B453" s="17" t="s">
        <v>1626</v>
      </c>
      <c r="C453" s="14" t="s">
        <v>357</v>
      </c>
      <c r="D453" s="54" t="s">
        <v>356</v>
      </c>
      <c r="E453" s="65">
        <v>500000</v>
      </c>
      <c r="F453" s="66">
        <v>46997950</v>
      </c>
      <c r="G453" s="66">
        <v>2.688239988939194E-2</v>
      </c>
      <c r="H453" s="14" t="s">
        <v>10</v>
      </c>
    </row>
    <row r="454" spans="1:8" s="6" customFormat="1" ht="78.75" x14ac:dyDescent="0.2">
      <c r="A454" s="17" t="s">
        <v>4733</v>
      </c>
      <c r="B454" s="17" t="s">
        <v>358</v>
      </c>
      <c r="C454" s="14" t="s">
        <v>357</v>
      </c>
      <c r="D454" s="54" t="s">
        <v>356</v>
      </c>
      <c r="E454" s="65">
        <v>400000</v>
      </c>
      <c r="F454" s="66">
        <v>37421160</v>
      </c>
      <c r="G454" s="66">
        <v>2.1439217214803689E-2</v>
      </c>
      <c r="H454" s="14" t="s">
        <v>10</v>
      </c>
    </row>
    <row r="455" spans="1:8" s="6" customFormat="1" ht="78.75" x14ac:dyDescent="0.2">
      <c r="A455" s="17" t="s">
        <v>4734</v>
      </c>
      <c r="B455" s="17" t="s">
        <v>359</v>
      </c>
      <c r="C455" s="14" t="s">
        <v>357</v>
      </c>
      <c r="D455" s="54" t="s">
        <v>356</v>
      </c>
      <c r="E455" s="65">
        <v>300000</v>
      </c>
      <c r="F455" s="66">
        <v>29982240</v>
      </c>
      <c r="G455" s="66">
        <v>1.7211140744332054E-2</v>
      </c>
      <c r="H455" s="14" t="s">
        <v>10</v>
      </c>
    </row>
    <row r="456" spans="1:8" s="6" customFormat="1" ht="78.75" x14ac:dyDescent="0.2">
      <c r="A456" s="17" t="s">
        <v>4735</v>
      </c>
      <c r="B456" s="17" t="s">
        <v>1627</v>
      </c>
      <c r="C456" s="14" t="s">
        <v>357</v>
      </c>
      <c r="D456" s="54" t="s">
        <v>356</v>
      </c>
      <c r="E456" s="65">
        <v>250000</v>
      </c>
      <c r="F456" s="66">
        <v>24088775</v>
      </c>
      <c r="G456" s="66">
        <v>1.3861458169973398E-2</v>
      </c>
      <c r="H456" s="14" t="s">
        <v>10</v>
      </c>
    </row>
    <row r="457" spans="1:8" s="6" customFormat="1" ht="78.75" x14ac:dyDescent="0.2">
      <c r="A457" s="17" t="s">
        <v>4736</v>
      </c>
      <c r="B457" s="17" t="s">
        <v>364</v>
      </c>
      <c r="C457" s="14" t="s">
        <v>357</v>
      </c>
      <c r="D457" s="54" t="s">
        <v>356</v>
      </c>
      <c r="E457" s="65">
        <v>200000</v>
      </c>
      <c r="F457" s="66">
        <v>18593660</v>
      </c>
      <c r="G457" s="66">
        <v>1.073818672276927E-2</v>
      </c>
      <c r="H457" s="14" t="s">
        <v>10</v>
      </c>
    </row>
    <row r="458" spans="1:8" s="6" customFormat="1" ht="78.75" x14ac:dyDescent="0.2">
      <c r="A458" s="17" t="s">
        <v>4737</v>
      </c>
      <c r="B458" s="17" t="s">
        <v>363</v>
      </c>
      <c r="C458" s="14" t="s">
        <v>357</v>
      </c>
      <c r="D458" s="54" t="s">
        <v>356</v>
      </c>
      <c r="E458" s="65">
        <v>100000</v>
      </c>
      <c r="F458" s="66">
        <v>9489840</v>
      </c>
      <c r="G458" s="66">
        <v>5.5638271203795331E-3</v>
      </c>
      <c r="H458" s="14" t="s">
        <v>10</v>
      </c>
    </row>
    <row r="459" spans="1:8" s="6" customFormat="1" ht="63" x14ac:dyDescent="0.2">
      <c r="A459" s="17" t="s">
        <v>4738</v>
      </c>
      <c r="B459" s="17" t="s">
        <v>355</v>
      </c>
      <c r="C459" s="14" t="s">
        <v>46</v>
      </c>
      <c r="D459" s="54" t="s">
        <v>135</v>
      </c>
      <c r="E459" s="65">
        <v>7000000</v>
      </c>
      <c r="F459" s="66">
        <v>692889400</v>
      </c>
      <c r="G459" s="66">
        <v>0.3939892436548586</v>
      </c>
      <c r="H459" s="14" t="s">
        <v>10</v>
      </c>
    </row>
    <row r="460" spans="1:8" s="6" customFormat="1" ht="63" x14ac:dyDescent="0.2">
      <c r="A460" s="17" t="s">
        <v>4739</v>
      </c>
      <c r="B460" s="17" t="s">
        <v>354</v>
      </c>
      <c r="C460" s="14" t="s">
        <v>46</v>
      </c>
      <c r="D460" s="54" t="s">
        <v>135</v>
      </c>
      <c r="E460" s="65">
        <v>7000000</v>
      </c>
      <c r="F460" s="66">
        <v>684379500</v>
      </c>
      <c r="G460" s="66">
        <v>0.38915245176086505</v>
      </c>
      <c r="H460" s="14" t="s">
        <v>10</v>
      </c>
    </row>
    <row r="461" spans="1:8" s="6" customFormat="1" ht="63" x14ac:dyDescent="0.2">
      <c r="A461" s="17" t="s">
        <v>4740</v>
      </c>
      <c r="B461" s="17" t="s">
        <v>353</v>
      </c>
      <c r="C461" s="14" t="s">
        <v>46</v>
      </c>
      <c r="D461" s="54" t="s">
        <v>135</v>
      </c>
      <c r="E461" s="65">
        <v>6000000</v>
      </c>
      <c r="F461" s="66">
        <v>596460600</v>
      </c>
      <c r="G461" s="66">
        <v>0.33918177962031931</v>
      </c>
      <c r="H461" s="14" t="s">
        <v>10</v>
      </c>
    </row>
    <row r="462" spans="1:8" s="6" customFormat="1" ht="63" x14ac:dyDescent="0.2">
      <c r="A462" s="17" t="s">
        <v>4741</v>
      </c>
      <c r="B462" s="17" t="s">
        <v>1632</v>
      </c>
      <c r="C462" s="14" t="s">
        <v>46</v>
      </c>
      <c r="D462" s="54" t="s">
        <v>135</v>
      </c>
      <c r="E462" s="65">
        <v>3500000</v>
      </c>
      <c r="F462" s="66">
        <v>334661600</v>
      </c>
      <c r="G462" s="66">
        <v>0.19038246575580631</v>
      </c>
      <c r="H462" s="14" t="s">
        <v>10</v>
      </c>
    </row>
    <row r="463" spans="1:8" s="6" customFormat="1" ht="63" x14ac:dyDescent="0.2">
      <c r="A463" s="17" t="s">
        <v>4742</v>
      </c>
      <c r="B463" s="17" t="s">
        <v>352</v>
      </c>
      <c r="C463" s="14" t="s">
        <v>46</v>
      </c>
      <c r="D463" s="54" t="s">
        <v>135</v>
      </c>
      <c r="E463" s="65">
        <v>2500000</v>
      </c>
      <c r="F463" s="66">
        <v>248791750</v>
      </c>
      <c r="G463" s="66">
        <v>0.14157641698690859</v>
      </c>
      <c r="H463" s="14" t="s">
        <v>10</v>
      </c>
    </row>
    <row r="464" spans="1:8" s="6" customFormat="1" ht="63" x14ac:dyDescent="0.2">
      <c r="A464" s="17" t="s">
        <v>4743</v>
      </c>
      <c r="B464" s="17" t="s">
        <v>1631</v>
      </c>
      <c r="C464" s="14" t="s">
        <v>46</v>
      </c>
      <c r="D464" s="54" t="s">
        <v>135</v>
      </c>
      <c r="E464" s="65">
        <v>2500000</v>
      </c>
      <c r="F464" s="66">
        <v>246719500</v>
      </c>
      <c r="G464" s="66">
        <v>0.14039860737665133</v>
      </c>
      <c r="H464" s="14" t="s">
        <v>10</v>
      </c>
    </row>
    <row r="465" spans="1:8" s="6" customFormat="1" ht="63" x14ac:dyDescent="0.2">
      <c r="A465" s="17" t="s">
        <v>4744</v>
      </c>
      <c r="B465" s="17" t="s">
        <v>350</v>
      </c>
      <c r="C465" s="14" t="s">
        <v>46</v>
      </c>
      <c r="D465" s="54" t="s">
        <v>135</v>
      </c>
      <c r="E465" s="65">
        <v>1500000</v>
      </c>
      <c r="F465" s="66">
        <v>149611200</v>
      </c>
      <c r="G465" s="66">
        <v>8.5204934327673745E-2</v>
      </c>
      <c r="H465" s="14" t="s">
        <v>261</v>
      </c>
    </row>
    <row r="466" spans="1:8" s="6" customFormat="1" ht="63" x14ac:dyDescent="0.2">
      <c r="A466" s="17" t="s">
        <v>4378</v>
      </c>
      <c r="B466" s="17" t="s">
        <v>351</v>
      </c>
      <c r="C466" s="14" t="s">
        <v>46</v>
      </c>
      <c r="D466" s="54" t="s">
        <v>135</v>
      </c>
      <c r="E466" s="65">
        <v>1500000</v>
      </c>
      <c r="F466" s="66">
        <v>149148450</v>
      </c>
      <c r="G466" s="66">
        <v>8.4941920020931538E-2</v>
      </c>
      <c r="H466" s="14" t="s">
        <v>261</v>
      </c>
    </row>
    <row r="467" spans="1:8" s="6" customFormat="1" ht="63" x14ac:dyDescent="0.2">
      <c r="A467" s="17" t="s">
        <v>4745</v>
      </c>
      <c r="B467" s="17" t="s">
        <v>1639</v>
      </c>
      <c r="C467" s="14" t="s">
        <v>46</v>
      </c>
      <c r="D467" s="54" t="s">
        <v>135</v>
      </c>
      <c r="E467" s="65">
        <v>1500000</v>
      </c>
      <c r="F467" s="66">
        <v>145008900</v>
      </c>
      <c r="G467" s="66">
        <v>8.2589114243568587E-2</v>
      </c>
      <c r="H467" s="14" t="s">
        <v>10</v>
      </c>
    </row>
    <row r="468" spans="1:8" s="6" customFormat="1" ht="63" x14ac:dyDescent="0.2">
      <c r="A468" s="17" t="s">
        <v>4746</v>
      </c>
      <c r="B468" s="17" t="s">
        <v>1635</v>
      </c>
      <c r="C468" s="14" t="s">
        <v>46</v>
      </c>
      <c r="D468" s="64" t="s">
        <v>135</v>
      </c>
      <c r="E468" s="65">
        <v>1000000</v>
      </c>
      <c r="F468" s="66">
        <v>98770600</v>
      </c>
      <c r="G468" s="66">
        <v>5.6308542834733889E-2</v>
      </c>
      <c r="H468" s="14" t="s">
        <v>10</v>
      </c>
    </row>
    <row r="469" spans="1:8" s="6" customFormat="1" ht="63" x14ac:dyDescent="0.2">
      <c r="A469" s="17" t="s">
        <v>4747</v>
      </c>
      <c r="B469" s="17" t="s">
        <v>1633</v>
      </c>
      <c r="C469" s="67" t="s">
        <v>46</v>
      </c>
      <c r="D469" s="64" t="s">
        <v>135</v>
      </c>
      <c r="E469" s="65">
        <v>1000000</v>
      </c>
      <c r="F469" s="66">
        <v>98179400</v>
      </c>
      <c r="G469" s="66">
        <v>5.5972521099140173E-2</v>
      </c>
      <c r="H469" s="14" t="s">
        <v>261</v>
      </c>
    </row>
    <row r="470" spans="1:8" s="6" customFormat="1" ht="63" x14ac:dyDescent="0.2">
      <c r="A470" s="17" t="s">
        <v>4748</v>
      </c>
      <c r="B470" s="17" t="s">
        <v>1634</v>
      </c>
      <c r="C470" s="14" t="s">
        <v>46</v>
      </c>
      <c r="D470" s="54" t="s">
        <v>135</v>
      </c>
      <c r="E470" s="65">
        <v>1000000</v>
      </c>
      <c r="F470" s="66">
        <v>97024500</v>
      </c>
      <c r="G470" s="66">
        <v>5.5316107867683505E-2</v>
      </c>
      <c r="H470" s="14" t="s">
        <v>10</v>
      </c>
    </row>
    <row r="471" spans="1:8" s="6" customFormat="1" ht="63" x14ac:dyDescent="0.2">
      <c r="A471" s="17" t="s">
        <v>4749</v>
      </c>
      <c r="B471" s="17" t="s">
        <v>1636</v>
      </c>
      <c r="C471" s="14" t="s">
        <v>46</v>
      </c>
      <c r="D471" s="54" t="s">
        <v>135</v>
      </c>
      <c r="E471" s="65">
        <v>1000000</v>
      </c>
      <c r="F471" s="66">
        <v>96493000</v>
      </c>
      <c r="G471" s="66">
        <v>5.5014017961614391E-2</v>
      </c>
      <c r="H471" s="14" t="s">
        <v>10</v>
      </c>
    </row>
    <row r="472" spans="1:8" s="6" customFormat="1" ht="63" x14ac:dyDescent="0.2">
      <c r="A472" s="17" t="s">
        <v>4750</v>
      </c>
      <c r="B472" s="17" t="s">
        <v>1637</v>
      </c>
      <c r="C472" s="14" t="s">
        <v>46</v>
      </c>
      <c r="D472" s="54" t="s">
        <v>135</v>
      </c>
      <c r="E472" s="65">
        <v>1000000</v>
      </c>
      <c r="F472" s="66">
        <v>96264900</v>
      </c>
      <c r="G472" s="66">
        <v>5.4884372227702122E-2</v>
      </c>
      <c r="H472" s="14" t="s">
        <v>10</v>
      </c>
    </row>
    <row r="473" spans="1:8" s="6" customFormat="1" ht="63" x14ac:dyDescent="0.2">
      <c r="A473" s="17" t="s">
        <v>4751</v>
      </c>
      <c r="B473" s="17" t="s">
        <v>3103</v>
      </c>
      <c r="C473" s="14" t="s">
        <v>46</v>
      </c>
      <c r="D473" s="54" t="s">
        <v>135</v>
      </c>
      <c r="E473" s="65">
        <v>1000000</v>
      </c>
      <c r="F473" s="66">
        <v>95518400</v>
      </c>
      <c r="G473" s="66">
        <v>5.4460082265556133E-2</v>
      </c>
      <c r="H473" s="14" t="s">
        <v>10</v>
      </c>
    </row>
    <row r="474" spans="1:8" s="6" customFormat="1" ht="63" x14ac:dyDescent="0.2">
      <c r="A474" s="17" t="s">
        <v>4752</v>
      </c>
      <c r="B474" s="17" t="s">
        <v>1638</v>
      </c>
      <c r="C474" s="14" t="s">
        <v>46</v>
      </c>
      <c r="D474" s="54" t="s">
        <v>135</v>
      </c>
      <c r="E474" s="65">
        <v>1000000</v>
      </c>
      <c r="F474" s="66">
        <v>95418800</v>
      </c>
      <c r="G474" s="66">
        <v>5.4403472379113076E-2</v>
      </c>
      <c r="H474" s="14" t="s">
        <v>10</v>
      </c>
    </row>
    <row r="475" spans="1:8" s="6" customFormat="1" ht="63" x14ac:dyDescent="0.2">
      <c r="A475" s="17" t="s">
        <v>4753</v>
      </c>
      <c r="B475" s="17" t="s">
        <v>1640</v>
      </c>
      <c r="C475" s="14" t="s">
        <v>46</v>
      </c>
      <c r="D475" s="54" t="s">
        <v>135</v>
      </c>
      <c r="E475" s="65">
        <v>500000</v>
      </c>
      <c r="F475" s="66">
        <v>49176850</v>
      </c>
      <c r="G475" s="66">
        <v>2.8120826411186853E-2</v>
      </c>
      <c r="H475" s="14" t="s">
        <v>261</v>
      </c>
    </row>
    <row r="476" spans="1:8" s="6" customFormat="1" ht="63" x14ac:dyDescent="0.2">
      <c r="A476" s="17" t="s">
        <v>4754</v>
      </c>
      <c r="B476" s="17" t="s">
        <v>347</v>
      </c>
      <c r="C476" s="14" t="s">
        <v>55</v>
      </c>
      <c r="D476" s="54" t="s">
        <v>236</v>
      </c>
      <c r="E476" s="65">
        <v>7000000</v>
      </c>
      <c r="F476" s="66">
        <v>690705400</v>
      </c>
      <c r="G476" s="66">
        <v>0.3927479184340591</v>
      </c>
      <c r="H476" s="14" t="s">
        <v>10</v>
      </c>
    </row>
    <row r="477" spans="1:8" s="6" customFormat="1" ht="63" x14ac:dyDescent="0.2">
      <c r="A477" s="17" t="s">
        <v>4755</v>
      </c>
      <c r="B477" s="17" t="s">
        <v>1643</v>
      </c>
      <c r="C477" s="14" t="s">
        <v>55</v>
      </c>
      <c r="D477" s="54" t="s">
        <v>236</v>
      </c>
      <c r="E477" s="65">
        <v>5500000</v>
      </c>
      <c r="F477" s="66">
        <v>546472850</v>
      </c>
      <c r="G477" s="66">
        <v>0.31077012448935692</v>
      </c>
      <c r="H477" s="14" t="s">
        <v>10</v>
      </c>
    </row>
    <row r="478" spans="1:8" s="6" customFormat="1" ht="63" x14ac:dyDescent="0.2">
      <c r="A478" s="17" t="s">
        <v>4756</v>
      </c>
      <c r="B478" s="17" t="s">
        <v>1647</v>
      </c>
      <c r="C478" s="14" t="s">
        <v>55</v>
      </c>
      <c r="D478" s="54" t="s">
        <v>236</v>
      </c>
      <c r="E478" s="65">
        <v>5500000</v>
      </c>
      <c r="F478" s="66">
        <v>539074250</v>
      </c>
      <c r="G478" s="66">
        <v>0.30656496479219236</v>
      </c>
      <c r="H478" s="14" t="s">
        <v>10</v>
      </c>
    </row>
    <row r="479" spans="1:8" s="6" customFormat="1" ht="63" x14ac:dyDescent="0.2">
      <c r="A479" s="17" t="s">
        <v>4757</v>
      </c>
      <c r="B479" s="17" t="s">
        <v>348</v>
      </c>
      <c r="C479" s="14" t="s">
        <v>55</v>
      </c>
      <c r="D479" s="54" t="s">
        <v>236</v>
      </c>
      <c r="E479" s="65">
        <v>5000000</v>
      </c>
      <c r="F479" s="66">
        <v>497875000</v>
      </c>
      <c r="G479" s="66">
        <v>0.2831484500930051</v>
      </c>
      <c r="H479" s="14" t="s">
        <v>10</v>
      </c>
    </row>
    <row r="480" spans="1:8" s="6" customFormat="1" ht="63" x14ac:dyDescent="0.2">
      <c r="A480" s="17" t="s">
        <v>4758</v>
      </c>
      <c r="B480" s="17" t="s">
        <v>1672</v>
      </c>
      <c r="C480" s="14" t="s">
        <v>55</v>
      </c>
      <c r="D480" s="54" t="s">
        <v>236</v>
      </c>
      <c r="E480" s="65">
        <v>3000000</v>
      </c>
      <c r="F480" s="66">
        <v>294601500</v>
      </c>
      <c r="G480" s="66">
        <v>0.16761341242350261</v>
      </c>
      <c r="H480" s="14" t="s">
        <v>10</v>
      </c>
    </row>
    <row r="481" spans="1:8" s="6" customFormat="1" ht="63" x14ac:dyDescent="0.2">
      <c r="A481" s="17" t="s">
        <v>4759</v>
      </c>
      <c r="B481" s="17" t="s">
        <v>836</v>
      </c>
      <c r="C481" s="14" t="s">
        <v>55</v>
      </c>
      <c r="D481" s="54" t="s">
        <v>236</v>
      </c>
      <c r="E481" s="65">
        <v>2500000</v>
      </c>
      <c r="F481" s="66">
        <v>250187000</v>
      </c>
      <c r="G481" s="66">
        <v>0.14236943851361214</v>
      </c>
      <c r="H481" s="14" t="s">
        <v>10</v>
      </c>
    </row>
    <row r="482" spans="1:8" s="6" customFormat="1" ht="63" x14ac:dyDescent="0.2">
      <c r="A482" s="17" t="s">
        <v>4379</v>
      </c>
      <c r="B482" s="17" t="s">
        <v>1642</v>
      </c>
      <c r="C482" s="14" t="s">
        <v>55</v>
      </c>
      <c r="D482" s="54" t="s">
        <v>236</v>
      </c>
      <c r="E482" s="65">
        <v>2500000</v>
      </c>
      <c r="F482" s="66">
        <v>249786750</v>
      </c>
      <c r="G482" s="66">
        <v>0.14214194747898531</v>
      </c>
      <c r="H482" s="14" t="s">
        <v>10</v>
      </c>
    </row>
    <row r="483" spans="1:8" s="6" customFormat="1" ht="63" x14ac:dyDescent="0.2">
      <c r="A483" s="17" t="s">
        <v>4380</v>
      </c>
      <c r="B483" s="17" t="s">
        <v>170</v>
      </c>
      <c r="C483" s="14" t="s">
        <v>55</v>
      </c>
      <c r="D483" s="54" t="s">
        <v>236</v>
      </c>
      <c r="E483" s="65">
        <v>2500000</v>
      </c>
      <c r="F483" s="66">
        <v>247404500</v>
      </c>
      <c r="G483" s="66">
        <v>0.14078794243903583</v>
      </c>
      <c r="H483" s="14" t="s">
        <v>10</v>
      </c>
    </row>
    <row r="484" spans="1:8" s="6" customFormat="1" ht="63" x14ac:dyDescent="0.2">
      <c r="A484" s="17" t="s">
        <v>4381</v>
      </c>
      <c r="B484" s="17" t="s">
        <v>1644</v>
      </c>
      <c r="C484" s="14" t="s">
        <v>55</v>
      </c>
      <c r="D484" s="54" t="s">
        <v>236</v>
      </c>
      <c r="E484" s="65">
        <v>2500000</v>
      </c>
      <c r="F484" s="66">
        <v>246139500</v>
      </c>
      <c r="G484" s="66">
        <v>0.1400689514114207</v>
      </c>
      <c r="H484" s="14" t="s">
        <v>10</v>
      </c>
    </row>
    <row r="485" spans="1:8" s="6" customFormat="1" ht="63" x14ac:dyDescent="0.2">
      <c r="A485" s="17" t="s">
        <v>4382</v>
      </c>
      <c r="B485" s="17" t="s">
        <v>1650</v>
      </c>
      <c r="C485" s="14" t="s">
        <v>55</v>
      </c>
      <c r="D485" s="54" t="s">
        <v>236</v>
      </c>
      <c r="E485" s="65">
        <v>2500000</v>
      </c>
      <c r="F485" s="66">
        <v>243716500</v>
      </c>
      <c r="G485" s="66">
        <v>0.138691785198052</v>
      </c>
      <c r="H485" s="14" t="s">
        <v>10</v>
      </c>
    </row>
    <row r="486" spans="1:8" s="6" customFormat="1" ht="63" x14ac:dyDescent="0.2">
      <c r="A486" s="17" t="s">
        <v>4383</v>
      </c>
      <c r="B486" s="17" t="s">
        <v>1649</v>
      </c>
      <c r="C486" s="14" t="s">
        <v>55</v>
      </c>
      <c r="D486" s="54" t="s">
        <v>236</v>
      </c>
      <c r="E486" s="65">
        <v>2000000</v>
      </c>
      <c r="F486" s="66">
        <v>199551400</v>
      </c>
      <c r="G486" s="66">
        <v>0.1135895633532107</v>
      </c>
      <c r="H486" s="14" t="s">
        <v>10</v>
      </c>
    </row>
    <row r="487" spans="1:8" s="6" customFormat="1" ht="63" x14ac:dyDescent="0.2">
      <c r="A487" s="17" t="s">
        <v>4384</v>
      </c>
      <c r="B487" s="17" t="s">
        <v>346</v>
      </c>
      <c r="C487" s="14" t="s">
        <v>55</v>
      </c>
      <c r="D487" s="54" t="s">
        <v>236</v>
      </c>
      <c r="E487" s="65">
        <v>2000000</v>
      </c>
      <c r="F487" s="66">
        <v>196174400</v>
      </c>
      <c r="G487" s="66">
        <v>0.11167016991427298</v>
      </c>
      <c r="H487" s="14" t="s">
        <v>10</v>
      </c>
    </row>
    <row r="488" spans="1:8" s="6" customFormat="1" ht="63" x14ac:dyDescent="0.2">
      <c r="A488" s="17" t="s">
        <v>4385</v>
      </c>
      <c r="B488" s="17" t="s">
        <v>342</v>
      </c>
      <c r="C488" s="14" t="s">
        <v>55</v>
      </c>
      <c r="D488" s="54" t="s">
        <v>236</v>
      </c>
      <c r="E488" s="65">
        <v>2000000</v>
      </c>
      <c r="F488" s="66">
        <v>187252600</v>
      </c>
      <c r="G488" s="66">
        <v>0.10659926544773028</v>
      </c>
      <c r="H488" s="14" t="s">
        <v>10</v>
      </c>
    </row>
    <row r="489" spans="1:8" s="6" customFormat="1" ht="63" x14ac:dyDescent="0.2">
      <c r="A489" s="17" t="s">
        <v>4386</v>
      </c>
      <c r="B489" s="17" t="s">
        <v>1657</v>
      </c>
      <c r="C489" s="14" t="s">
        <v>55</v>
      </c>
      <c r="D489" s="54" t="s">
        <v>236</v>
      </c>
      <c r="E489" s="65">
        <v>1500000</v>
      </c>
      <c r="F489" s="66">
        <v>149588850</v>
      </c>
      <c r="G489" s="66">
        <v>8.5192231205565294E-2</v>
      </c>
      <c r="H489" s="14" t="s">
        <v>10</v>
      </c>
    </row>
    <row r="490" spans="1:8" s="6" customFormat="1" ht="63" x14ac:dyDescent="0.2">
      <c r="A490" s="17" t="s">
        <v>4387</v>
      </c>
      <c r="B490" s="17" t="s">
        <v>1666</v>
      </c>
      <c r="C490" s="14" t="s">
        <v>55</v>
      </c>
      <c r="D490" s="54" t="s">
        <v>236</v>
      </c>
      <c r="E490" s="65">
        <v>1500000</v>
      </c>
      <c r="F490" s="66">
        <v>147737400</v>
      </c>
      <c r="G490" s="66">
        <v>8.4139918211037223E-2</v>
      </c>
      <c r="H490" s="14" t="s">
        <v>10</v>
      </c>
    </row>
    <row r="491" spans="1:8" s="6" customFormat="1" ht="63" x14ac:dyDescent="0.2">
      <c r="A491" s="17" t="s">
        <v>4388</v>
      </c>
      <c r="B491" s="17" t="s">
        <v>349</v>
      </c>
      <c r="C491" s="14" t="s">
        <v>55</v>
      </c>
      <c r="D491" s="54" t="s">
        <v>236</v>
      </c>
      <c r="E491" s="65">
        <v>1390000</v>
      </c>
      <c r="F491" s="66">
        <v>140137159</v>
      </c>
      <c r="G491" s="66">
        <v>7.9820151344070805E-2</v>
      </c>
      <c r="H491" s="14" t="s">
        <v>10</v>
      </c>
    </row>
    <row r="492" spans="1:8" s="6" customFormat="1" ht="63" x14ac:dyDescent="0.2">
      <c r="A492" s="17" t="s">
        <v>4389</v>
      </c>
      <c r="B492" s="17" t="s">
        <v>3122</v>
      </c>
      <c r="C492" s="14" t="s">
        <v>55</v>
      </c>
      <c r="D492" s="54" t="s">
        <v>236</v>
      </c>
      <c r="E492" s="65">
        <v>1450000</v>
      </c>
      <c r="F492" s="66">
        <v>138659440</v>
      </c>
      <c r="G492" s="66">
        <v>7.8980256717717939E-2</v>
      </c>
      <c r="H492" s="14" t="s">
        <v>10</v>
      </c>
    </row>
    <row r="493" spans="1:8" s="6" customFormat="1" ht="63" x14ac:dyDescent="0.2">
      <c r="A493" s="17" t="s">
        <v>4390</v>
      </c>
      <c r="B493" s="17" t="s">
        <v>339</v>
      </c>
      <c r="C493" s="14" t="s">
        <v>55</v>
      </c>
      <c r="D493" s="54" t="s">
        <v>236</v>
      </c>
      <c r="E493" s="65">
        <v>1290000</v>
      </c>
      <c r="F493" s="66">
        <v>130105272</v>
      </c>
      <c r="G493" s="66">
        <v>7.4118304116364331E-2</v>
      </c>
      <c r="H493" s="14" t="s">
        <v>10</v>
      </c>
    </row>
    <row r="494" spans="1:8" s="6" customFormat="1" ht="63" x14ac:dyDescent="0.2">
      <c r="A494" s="17" t="s">
        <v>4391</v>
      </c>
      <c r="B494" s="17" t="s">
        <v>1645</v>
      </c>
      <c r="C494" s="14" t="s">
        <v>55</v>
      </c>
      <c r="D494" s="54" t="s">
        <v>236</v>
      </c>
      <c r="E494" s="65">
        <v>1190000</v>
      </c>
      <c r="F494" s="66">
        <v>118214957</v>
      </c>
      <c r="G494" s="66">
        <v>6.7360177791844666E-2</v>
      </c>
      <c r="H494" s="14" t="s">
        <v>10</v>
      </c>
    </row>
    <row r="495" spans="1:8" s="6" customFormat="1" ht="63" x14ac:dyDescent="0.2">
      <c r="A495" s="17" t="s">
        <v>4392</v>
      </c>
      <c r="B495" s="17" t="s">
        <v>344</v>
      </c>
      <c r="C495" s="14" t="s">
        <v>55</v>
      </c>
      <c r="D495" s="54" t="s">
        <v>236</v>
      </c>
      <c r="E495" s="65">
        <v>1000000</v>
      </c>
      <c r="F495" s="66">
        <v>100110000</v>
      </c>
      <c r="G495" s="66">
        <v>5.7069820765475149E-2</v>
      </c>
      <c r="H495" s="14" t="s">
        <v>10</v>
      </c>
    </row>
    <row r="496" spans="1:8" s="6" customFormat="1" ht="63" x14ac:dyDescent="0.2">
      <c r="A496" s="17" t="s">
        <v>4760</v>
      </c>
      <c r="B496" s="17" t="s">
        <v>1660</v>
      </c>
      <c r="C496" s="14" t="s">
        <v>55</v>
      </c>
      <c r="D496" s="54" t="s">
        <v>236</v>
      </c>
      <c r="E496" s="65">
        <v>1000000</v>
      </c>
      <c r="F496" s="66">
        <v>99879400</v>
      </c>
      <c r="G496" s="66">
        <v>5.6938754100678279E-2</v>
      </c>
      <c r="H496" s="14" t="s">
        <v>10</v>
      </c>
    </row>
    <row r="497" spans="1:8" s="6" customFormat="1" ht="63" x14ac:dyDescent="0.2">
      <c r="A497" s="17" t="s">
        <v>4761</v>
      </c>
      <c r="B497" s="17" t="s">
        <v>1646</v>
      </c>
      <c r="C497" s="14" t="s">
        <v>55</v>
      </c>
      <c r="D497" s="54" t="s">
        <v>236</v>
      </c>
      <c r="E497" s="65">
        <v>1000000</v>
      </c>
      <c r="F497" s="66">
        <v>99821700</v>
      </c>
      <c r="G497" s="66">
        <v>5.6905959015861367E-2</v>
      </c>
      <c r="H497" s="14" t="s">
        <v>10</v>
      </c>
    </row>
    <row r="498" spans="1:8" s="6" customFormat="1" ht="63" x14ac:dyDescent="0.2">
      <c r="A498" s="17" t="s">
        <v>4393</v>
      </c>
      <c r="B498" s="17" t="s">
        <v>1659</v>
      </c>
      <c r="C498" s="14" t="s">
        <v>55</v>
      </c>
      <c r="D498" s="54" t="s">
        <v>236</v>
      </c>
      <c r="E498" s="65">
        <v>1000000</v>
      </c>
      <c r="F498" s="66">
        <v>99103400</v>
      </c>
      <c r="G498" s="66">
        <v>5.6497697154093821E-2</v>
      </c>
      <c r="H498" s="14" t="s">
        <v>10</v>
      </c>
    </row>
    <row r="499" spans="1:8" s="6" customFormat="1" ht="63" x14ac:dyDescent="0.2">
      <c r="A499" s="17" t="s">
        <v>4394</v>
      </c>
      <c r="B499" s="17" t="s">
        <v>1655</v>
      </c>
      <c r="C499" s="14" t="s">
        <v>55</v>
      </c>
      <c r="D499" s="54" t="s">
        <v>236</v>
      </c>
      <c r="E499" s="65">
        <v>1000000</v>
      </c>
      <c r="F499" s="66">
        <v>98909500</v>
      </c>
      <c r="G499" s="66">
        <v>5.6387489754683093E-2</v>
      </c>
      <c r="H499" s="14" t="s">
        <v>10</v>
      </c>
    </row>
    <row r="500" spans="1:8" s="6" customFormat="1" ht="63" x14ac:dyDescent="0.2">
      <c r="A500" s="17" t="s">
        <v>4395</v>
      </c>
      <c r="B500" s="17" t="s">
        <v>164</v>
      </c>
      <c r="C500" s="14" t="s">
        <v>55</v>
      </c>
      <c r="D500" s="54" t="s">
        <v>236</v>
      </c>
      <c r="E500" s="65">
        <v>1000000</v>
      </c>
      <c r="F500" s="66">
        <v>98522900</v>
      </c>
      <c r="G500" s="66">
        <v>5.6167757002686253E-2</v>
      </c>
      <c r="H500" s="14" t="s">
        <v>10</v>
      </c>
    </row>
    <row r="501" spans="1:8" s="6" customFormat="1" ht="63" x14ac:dyDescent="0.2">
      <c r="A501" s="17" t="s">
        <v>4762</v>
      </c>
      <c r="B501" s="17" t="s">
        <v>2554</v>
      </c>
      <c r="C501" s="14" t="s">
        <v>55</v>
      </c>
      <c r="D501" s="54" t="s">
        <v>236</v>
      </c>
      <c r="E501" s="65">
        <v>1000000</v>
      </c>
      <c r="F501" s="66">
        <v>98142200</v>
      </c>
      <c r="G501" s="66">
        <v>5.5951377647577107E-2</v>
      </c>
      <c r="H501" s="14" t="s">
        <v>10</v>
      </c>
    </row>
    <row r="502" spans="1:8" s="6" customFormat="1" ht="63" x14ac:dyDescent="0.2">
      <c r="A502" s="17" t="s">
        <v>4763</v>
      </c>
      <c r="B502" s="17" t="s">
        <v>1667</v>
      </c>
      <c r="C502" s="14" t="s">
        <v>55</v>
      </c>
      <c r="D502" s="54" t="s">
        <v>236</v>
      </c>
      <c r="E502" s="65">
        <v>900000</v>
      </c>
      <c r="F502" s="66">
        <v>91131840</v>
      </c>
      <c r="G502" s="66">
        <v>5.1966882833069696E-2</v>
      </c>
      <c r="H502" s="14" t="s">
        <v>10</v>
      </c>
    </row>
    <row r="503" spans="1:8" s="6" customFormat="1" ht="63" x14ac:dyDescent="0.2">
      <c r="A503" s="17" t="s">
        <v>4764</v>
      </c>
      <c r="B503" s="17" t="s">
        <v>1654</v>
      </c>
      <c r="C503" s="14" t="s">
        <v>55</v>
      </c>
      <c r="D503" s="54" t="s">
        <v>236</v>
      </c>
      <c r="E503" s="65">
        <v>800000</v>
      </c>
      <c r="F503" s="66">
        <v>74626320</v>
      </c>
      <c r="G503" s="66">
        <v>4.2585601579218466E-2</v>
      </c>
      <c r="H503" s="14" t="s">
        <v>10</v>
      </c>
    </row>
    <row r="504" spans="1:8" s="6" customFormat="1" ht="63" x14ac:dyDescent="0.2">
      <c r="A504" s="17" t="s">
        <v>4765</v>
      </c>
      <c r="B504" s="17" t="s">
        <v>1656</v>
      </c>
      <c r="C504" s="14" t="s">
        <v>55</v>
      </c>
      <c r="D504" s="54" t="s">
        <v>236</v>
      </c>
      <c r="E504" s="65">
        <v>700000</v>
      </c>
      <c r="F504" s="66">
        <v>70940380</v>
      </c>
      <c r="G504" s="66">
        <v>4.0490615185283567E-2</v>
      </c>
      <c r="H504" s="14" t="s">
        <v>10</v>
      </c>
    </row>
    <row r="505" spans="1:8" s="6" customFormat="1" ht="63" x14ac:dyDescent="0.2">
      <c r="A505" s="17" t="s">
        <v>4766</v>
      </c>
      <c r="B505" s="17" t="s">
        <v>343</v>
      </c>
      <c r="C505" s="14" t="s">
        <v>55</v>
      </c>
      <c r="D505" s="54" t="s">
        <v>236</v>
      </c>
      <c r="E505" s="65">
        <v>630000</v>
      </c>
      <c r="F505" s="66">
        <v>63741825</v>
      </c>
      <c r="G505" s="66">
        <v>3.6399155535644115E-2</v>
      </c>
      <c r="H505" s="14" t="s">
        <v>10</v>
      </c>
    </row>
    <row r="506" spans="1:8" s="6" customFormat="1" ht="63" x14ac:dyDescent="0.2">
      <c r="A506" s="17" t="s">
        <v>4767</v>
      </c>
      <c r="B506" s="17" t="s">
        <v>345</v>
      </c>
      <c r="C506" s="14" t="s">
        <v>55</v>
      </c>
      <c r="D506" s="54" t="s">
        <v>236</v>
      </c>
      <c r="E506" s="65">
        <v>500000</v>
      </c>
      <c r="F506" s="66">
        <v>50436900</v>
      </c>
      <c r="G506" s="66">
        <v>2.883700399565043E-2</v>
      </c>
      <c r="H506" s="14" t="s">
        <v>10</v>
      </c>
    </row>
    <row r="507" spans="1:8" s="6" customFormat="1" ht="63" x14ac:dyDescent="0.2">
      <c r="A507" s="17" t="s">
        <v>4768</v>
      </c>
      <c r="B507" s="17" t="s">
        <v>1664</v>
      </c>
      <c r="C507" s="14" t="s">
        <v>55</v>
      </c>
      <c r="D507" s="54" t="s">
        <v>236</v>
      </c>
      <c r="E507" s="65">
        <v>500000</v>
      </c>
      <c r="F507" s="66">
        <v>48759650</v>
      </c>
      <c r="G507" s="66">
        <v>2.7883701465162329E-2</v>
      </c>
      <c r="H507" s="14" t="s">
        <v>10</v>
      </c>
    </row>
    <row r="508" spans="1:8" s="6" customFormat="1" ht="63" x14ac:dyDescent="0.2">
      <c r="A508" s="17" t="s">
        <v>4396</v>
      </c>
      <c r="B508" s="17" t="s">
        <v>1673</v>
      </c>
      <c r="C508" s="14" t="s">
        <v>55</v>
      </c>
      <c r="D508" s="54" t="s">
        <v>236</v>
      </c>
      <c r="E508" s="65">
        <v>490000</v>
      </c>
      <c r="F508" s="66">
        <v>48066648</v>
      </c>
      <c r="G508" s="66">
        <v>2.7489818287202386E-2</v>
      </c>
      <c r="H508" s="14" t="s">
        <v>10</v>
      </c>
    </row>
    <row r="509" spans="1:8" s="6" customFormat="1" ht="63" x14ac:dyDescent="0.2">
      <c r="A509" s="17" t="s">
        <v>4769</v>
      </c>
      <c r="B509" s="17" t="s">
        <v>1681</v>
      </c>
      <c r="C509" s="14" t="s">
        <v>55</v>
      </c>
      <c r="D509" s="54" t="s">
        <v>236</v>
      </c>
      <c r="E509" s="65">
        <v>470000</v>
      </c>
      <c r="F509" s="66">
        <v>47717220</v>
      </c>
      <c r="G509" s="66">
        <v>2.729121307234271E-2</v>
      </c>
      <c r="H509" s="14" t="s">
        <v>10</v>
      </c>
    </row>
    <row r="510" spans="1:8" s="6" customFormat="1" ht="63" x14ac:dyDescent="0.2">
      <c r="A510" s="17" t="s">
        <v>4770</v>
      </c>
      <c r="B510" s="17" t="s">
        <v>1651</v>
      </c>
      <c r="C510" s="14" t="s">
        <v>55</v>
      </c>
      <c r="D510" s="54" t="s">
        <v>236</v>
      </c>
      <c r="E510" s="65">
        <v>500000</v>
      </c>
      <c r="F510" s="66">
        <v>47106450</v>
      </c>
      <c r="G510" s="66">
        <v>2.6944068289784222E-2</v>
      </c>
      <c r="H510" s="14" t="s">
        <v>10</v>
      </c>
    </row>
    <row r="511" spans="1:8" s="6" customFormat="1" ht="63" x14ac:dyDescent="0.2">
      <c r="A511" s="17" t="s">
        <v>4771</v>
      </c>
      <c r="B511" s="17" t="s">
        <v>1653</v>
      </c>
      <c r="C511" s="14" t="s">
        <v>55</v>
      </c>
      <c r="D511" s="54" t="s">
        <v>236</v>
      </c>
      <c r="E511" s="65">
        <v>460000</v>
      </c>
      <c r="F511" s="66">
        <v>46795892</v>
      </c>
      <c r="G511" s="66">
        <v>2.6767555708318538E-2</v>
      </c>
      <c r="H511" s="14" t="s">
        <v>10</v>
      </c>
    </row>
    <row r="512" spans="1:8" s="6" customFormat="1" ht="63" x14ac:dyDescent="0.2">
      <c r="A512" s="17" t="s">
        <v>4772</v>
      </c>
      <c r="B512" s="17" t="s">
        <v>1662</v>
      </c>
      <c r="C512" s="14" t="s">
        <v>55</v>
      </c>
      <c r="D512" s="54" t="s">
        <v>236</v>
      </c>
      <c r="E512" s="65">
        <v>350000</v>
      </c>
      <c r="F512" s="66">
        <v>34576360</v>
      </c>
      <c r="G512" s="66">
        <v>1.9822311542582762E-2</v>
      </c>
      <c r="H512" s="14" t="s">
        <v>10</v>
      </c>
    </row>
    <row r="513" spans="1:8" s="6" customFormat="1" ht="63" x14ac:dyDescent="0.2">
      <c r="A513" s="17" t="s">
        <v>4773</v>
      </c>
      <c r="B513" s="17" t="s">
        <v>338</v>
      </c>
      <c r="C513" s="14" t="s">
        <v>55</v>
      </c>
      <c r="D513" s="54" t="s">
        <v>236</v>
      </c>
      <c r="E513" s="65">
        <v>300000</v>
      </c>
      <c r="F513" s="66">
        <v>29918100</v>
      </c>
      <c r="G513" s="66">
        <v>1.7174685341556375E-2</v>
      </c>
      <c r="H513" s="14" t="s">
        <v>10</v>
      </c>
    </row>
    <row r="514" spans="1:8" s="6" customFormat="1" ht="63" x14ac:dyDescent="0.2">
      <c r="A514" s="17" t="s">
        <v>4397</v>
      </c>
      <c r="B514" s="17" t="s">
        <v>1641</v>
      </c>
      <c r="C514" s="14" t="s">
        <v>55</v>
      </c>
      <c r="D514" s="54" t="s">
        <v>236</v>
      </c>
      <c r="E514" s="65">
        <v>300000</v>
      </c>
      <c r="F514" s="66">
        <v>29487540</v>
      </c>
      <c r="G514" s="66">
        <v>1.6929966940884472E-2</v>
      </c>
      <c r="H514" s="14" t="s">
        <v>10</v>
      </c>
    </row>
    <row r="515" spans="1:8" s="6" customFormat="1" ht="63" x14ac:dyDescent="0.2">
      <c r="A515" s="17" t="s">
        <v>4774</v>
      </c>
      <c r="B515" s="17" t="s">
        <v>1677</v>
      </c>
      <c r="C515" s="14" t="s">
        <v>55</v>
      </c>
      <c r="D515" s="54" t="s">
        <v>236</v>
      </c>
      <c r="E515" s="65">
        <v>300000</v>
      </c>
      <c r="F515" s="66">
        <v>29468130</v>
      </c>
      <c r="G515" s="66">
        <v>1.6918934833496321E-2</v>
      </c>
      <c r="H515" s="14" t="s">
        <v>10</v>
      </c>
    </row>
    <row r="516" spans="1:8" s="6" customFormat="1" ht="63" x14ac:dyDescent="0.2">
      <c r="A516" s="17" t="s">
        <v>4775</v>
      </c>
      <c r="B516" s="17" t="s">
        <v>1685</v>
      </c>
      <c r="C516" s="14" t="s">
        <v>55</v>
      </c>
      <c r="D516" s="54" t="s">
        <v>236</v>
      </c>
      <c r="E516" s="65">
        <v>300000</v>
      </c>
      <c r="F516" s="66">
        <v>29404290</v>
      </c>
      <c r="G516" s="66">
        <v>1.6882649942426796E-2</v>
      </c>
      <c r="H516" s="14" t="s">
        <v>10</v>
      </c>
    </row>
    <row r="517" spans="1:8" s="6" customFormat="1" ht="63" x14ac:dyDescent="0.2">
      <c r="A517" s="17" t="s">
        <v>4776</v>
      </c>
      <c r="B517" s="17" t="s">
        <v>1689</v>
      </c>
      <c r="C517" s="14" t="s">
        <v>55</v>
      </c>
      <c r="D517" s="54" t="s">
        <v>236</v>
      </c>
      <c r="E517" s="65">
        <v>90000</v>
      </c>
      <c r="F517" s="66">
        <v>9345006</v>
      </c>
      <c r="G517" s="66">
        <v>5.4815074788826098E-3</v>
      </c>
      <c r="H517" s="14" t="s">
        <v>10</v>
      </c>
    </row>
    <row r="518" spans="1:8" s="6" customFormat="1" ht="63" x14ac:dyDescent="0.2">
      <c r="A518" s="17" t="s">
        <v>4777</v>
      </c>
      <c r="B518" s="17" t="s">
        <v>337</v>
      </c>
      <c r="C518" s="14" t="s">
        <v>55</v>
      </c>
      <c r="D518" s="54" t="s">
        <v>236</v>
      </c>
      <c r="E518" s="65">
        <v>90000</v>
      </c>
      <c r="F518" s="66">
        <v>9132498</v>
      </c>
      <c r="G518" s="66">
        <v>5.3607238067115174E-3</v>
      </c>
      <c r="H518" s="14" t="s">
        <v>10</v>
      </c>
    </row>
    <row r="519" spans="1:8" s="6" customFormat="1" ht="63" x14ac:dyDescent="0.2">
      <c r="A519" s="17" t="s">
        <v>4778</v>
      </c>
      <c r="B519" s="17" t="s">
        <v>340</v>
      </c>
      <c r="C519" s="14" t="s">
        <v>55</v>
      </c>
      <c r="D519" s="54" t="s">
        <v>236</v>
      </c>
      <c r="E519" s="65">
        <v>80000</v>
      </c>
      <c r="F519" s="66">
        <v>8121392</v>
      </c>
      <c r="G519" s="66" t="s">
        <v>551</v>
      </c>
      <c r="H519" s="14" t="s">
        <v>10</v>
      </c>
    </row>
    <row r="520" spans="1:8" s="6" customFormat="1" ht="63" x14ac:dyDescent="0.2">
      <c r="A520" s="17" t="s">
        <v>4779</v>
      </c>
      <c r="B520" s="17" t="s">
        <v>336</v>
      </c>
      <c r="C520" s="14" t="s">
        <v>55</v>
      </c>
      <c r="D520" s="54" t="s">
        <v>236</v>
      </c>
      <c r="E520" s="65">
        <v>20000</v>
      </c>
      <c r="F520" s="66">
        <v>2071862</v>
      </c>
      <c r="G520" s="66" t="s">
        <v>551</v>
      </c>
      <c r="H520" s="14" t="s">
        <v>10</v>
      </c>
    </row>
    <row r="521" spans="1:8" s="6" customFormat="1" ht="63" x14ac:dyDescent="0.2">
      <c r="A521" s="17" t="s">
        <v>4780</v>
      </c>
      <c r="B521" s="17" t="s">
        <v>341</v>
      </c>
      <c r="C521" s="14" t="s">
        <v>55</v>
      </c>
      <c r="D521" s="54" t="s">
        <v>236</v>
      </c>
      <c r="E521" s="65">
        <v>20000</v>
      </c>
      <c r="F521" s="66">
        <v>2069726</v>
      </c>
      <c r="G521" s="66" t="s">
        <v>551</v>
      </c>
      <c r="H521" s="14" t="s">
        <v>10</v>
      </c>
    </row>
    <row r="522" spans="1:8" s="6" customFormat="1" ht="31.5" x14ac:dyDescent="0.2">
      <c r="A522" s="17" t="s">
        <v>4781</v>
      </c>
      <c r="B522" s="17" t="s">
        <v>1691</v>
      </c>
      <c r="C522" s="14" t="s">
        <v>48</v>
      </c>
      <c r="D522" s="54" t="s">
        <v>98</v>
      </c>
      <c r="E522" s="65">
        <v>5000000</v>
      </c>
      <c r="F522" s="66">
        <v>480053000</v>
      </c>
      <c r="G522" s="66">
        <v>0.27301891800276273</v>
      </c>
      <c r="H522" s="14" t="s">
        <v>10</v>
      </c>
    </row>
    <row r="523" spans="1:8" s="6" customFormat="1" ht="15.75" x14ac:dyDescent="0.2">
      <c r="A523" s="17" t="s">
        <v>4782</v>
      </c>
      <c r="B523" s="17" t="s">
        <v>1713</v>
      </c>
      <c r="C523" s="14" t="s">
        <v>48</v>
      </c>
      <c r="D523" s="54" t="s">
        <v>98</v>
      </c>
      <c r="E523" s="65">
        <v>4500000</v>
      </c>
      <c r="F523" s="66">
        <v>448471800</v>
      </c>
      <c r="G523" s="66">
        <v>0.25506903702148337</v>
      </c>
      <c r="H523" s="14" t="s">
        <v>10</v>
      </c>
    </row>
    <row r="524" spans="1:8" s="6" customFormat="1" ht="15.75" x14ac:dyDescent="0.2">
      <c r="A524" s="17" t="s">
        <v>4783</v>
      </c>
      <c r="B524" s="17" t="s">
        <v>333</v>
      </c>
      <c r="C524" s="14" t="s">
        <v>48</v>
      </c>
      <c r="D524" s="54" t="s">
        <v>98</v>
      </c>
      <c r="E524" s="65">
        <v>3000000</v>
      </c>
      <c r="F524" s="66">
        <v>297255000</v>
      </c>
      <c r="G524" s="66">
        <v>0.16912158846443281</v>
      </c>
      <c r="H524" s="14" t="s">
        <v>10</v>
      </c>
    </row>
    <row r="525" spans="1:8" s="6" customFormat="1" ht="15.75" x14ac:dyDescent="0.2">
      <c r="A525" s="17" t="s">
        <v>4784</v>
      </c>
      <c r="B525" s="17" t="s">
        <v>1700</v>
      </c>
      <c r="C525" s="14" t="s">
        <v>48</v>
      </c>
      <c r="D525" s="54" t="s">
        <v>98</v>
      </c>
      <c r="E525" s="65">
        <v>3000000</v>
      </c>
      <c r="F525" s="66">
        <v>287788200</v>
      </c>
      <c r="G525" s="66">
        <v>0.16374092106504406</v>
      </c>
      <c r="H525" s="14" t="s">
        <v>10</v>
      </c>
    </row>
    <row r="526" spans="1:8" s="6" customFormat="1" ht="15.75" x14ac:dyDescent="0.2">
      <c r="A526" s="17" t="s">
        <v>4785</v>
      </c>
      <c r="B526" s="17" t="s">
        <v>1706</v>
      </c>
      <c r="C526" s="14" t="s">
        <v>48</v>
      </c>
      <c r="D526" s="54" t="s">
        <v>98</v>
      </c>
      <c r="E526" s="65">
        <v>2790000</v>
      </c>
      <c r="F526" s="66">
        <v>284536197</v>
      </c>
      <c r="G526" s="66">
        <v>0.16189257246522001</v>
      </c>
      <c r="H526" s="14" t="s">
        <v>10</v>
      </c>
    </row>
    <row r="527" spans="1:8" s="6" customFormat="1" ht="15.75" x14ac:dyDescent="0.2">
      <c r="A527" s="17" t="s">
        <v>4786</v>
      </c>
      <c r="B527" s="17" t="s">
        <v>169</v>
      </c>
      <c r="C527" s="14" t="s">
        <v>48</v>
      </c>
      <c r="D527" s="54" t="s">
        <v>98</v>
      </c>
      <c r="E527" s="65">
        <v>2500000</v>
      </c>
      <c r="F527" s="66">
        <v>247334250</v>
      </c>
      <c r="G527" s="66">
        <v>0.14074801428117814</v>
      </c>
      <c r="H527" s="14" t="s">
        <v>10</v>
      </c>
    </row>
    <row r="528" spans="1:8" s="6" customFormat="1" ht="15.75" x14ac:dyDescent="0.2">
      <c r="A528" s="17" t="s">
        <v>4787</v>
      </c>
      <c r="B528" s="17" t="s">
        <v>1693</v>
      </c>
      <c r="C528" s="14" t="s">
        <v>48</v>
      </c>
      <c r="D528" s="54" t="s">
        <v>98</v>
      </c>
      <c r="E528" s="65">
        <v>2390000</v>
      </c>
      <c r="F528" s="66">
        <v>243941564</v>
      </c>
      <c r="G528" s="66">
        <v>0.13881970535349797</v>
      </c>
      <c r="H528" s="14" t="s">
        <v>10</v>
      </c>
    </row>
    <row r="529" spans="1:8" s="6" customFormat="1" ht="15.75" x14ac:dyDescent="0.2">
      <c r="A529" s="17" t="s">
        <v>4788</v>
      </c>
      <c r="B529" s="17" t="s">
        <v>1737</v>
      </c>
      <c r="C529" s="14" t="s">
        <v>48</v>
      </c>
      <c r="D529" s="54" t="s">
        <v>98</v>
      </c>
      <c r="E529" s="65">
        <v>2400000</v>
      </c>
      <c r="F529" s="66">
        <v>232112160</v>
      </c>
      <c r="G529" s="66">
        <v>0.13209619915742341</v>
      </c>
      <c r="H529" s="14" t="s">
        <v>10</v>
      </c>
    </row>
    <row r="530" spans="1:8" s="6" customFormat="1" ht="15.75" x14ac:dyDescent="0.2">
      <c r="A530" s="17" t="s">
        <v>4789</v>
      </c>
      <c r="B530" s="17" t="s">
        <v>3141</v>
      </c>
      <c r="C530" s="14" t="s">
        <v>48</v>
      </c>
      <c r="D530" s="54" t="s">
        <v>98</v>
      </c>
      <c r="E530" s="65">
        <v>2000000</v>
      </c>
      <c r="F530" s="66">
        <v>192575400</v>
      </c>
      <c r="G530" s="66">
        <v>0.10962459781278144</v>
      </c>
      <c r="H530" s="14" t="s">
        <v>10</v>
      </c>
    </row>
    <row r="531" spans="1:8" s="6" customFormat="1" ht="15.75" x14ac:dyDescent="0.2">
      <c r="A531" s="17" t="s">
        <v>4398</v>
      </c>
      <c r="B531" s="17" t="s">
        <v>1695</v>
      </c>
      <c r="C531" s="14" t="s">
        <v>48</v>
      </c>
      <c r="D531" s="54" t="s">
        <v>98</v>
      </c>
      <c r="E531" s="65">
        <v>1500000</v>
      </c>
      <c r="F531" s="66">
        <v>148054650</v>
      </c>
      <c r="G531" s="66">
        <v>8.4320234340294856E-2</v>
      </c>
      <c r="H531" s="14" t="s">
        <v>10</v>
      </c>
    </row>
    <row r="532" spans="1:8" s="6" customFormat="1" ht="31.5" x14ac:dyDescent="0.2">
      <c r="A532" s="17" t="s">
        <v>4790</v>
      </c>
      <c r="B532" s="17" t="s">
        <v>3163</v>
      </c>
      <c r="C532" s="14" t="s">
        <v>48</v>
      </c>
      <c r="D532" s="54" t="s">
        <v>98</v>
      </c>
      <c r="E532" s="65">
        <v>1500000</v>
      </c>
      <c r="F532" s="66">
        <v>147055350</v>
      </c>
      <c r="G532" s="66">
        <v>8.3752259847096597E-2</v>
      </c>
      <c r="H532" s="14" t="s">
        <v>10</v>
      </c>
    </row>
    <row r="533" spans="1:8" s="6" customFormat="1" ht="15.75" x14ac:dyDescent="0.2">
      <c r="A533" s="17" t="s">
        <v>4791</v>
      </c>
      <c r="B533" s="17" t="s">
        <v>1748</v>
      </c>
      <c r="C533" s="14" t="s">
        <v>48</v>
      </c>
      <c r="D533" s="54" t="s">
        <v>98</v>
      </c>
      <c r="E533" s="65">
        <v>1500000</v>
      </c>
      <c r="F533" s="66">
        <v>145708200</v>
      </c>
      <c r="G533" s="66">
        <v>8.2986577030613046E-2</v>
      </c>
      <c r="H533" s="14" t="s">
        <v>10</v>
      </c>
    </row>
    <row r="534" spans="1:8" s="6" customFormat="1" ht="15.75" x14ac:dyDescent="0.2">
      <c r="A534" s="17" t="s">
        <v>4792</v>
      </c>
      <c r="B534" s="17" t="s">
        <v>166</v>
      </c>
      <c r="C534" s="14" t="s">
        <v>48</v>
      </c>
      <c r="D534" s="54" t="s">
        <v>98</v>
      </c>
      <c r="E534" s="65">
        <v>1500000</v>
      </c>
      <c r="F534" s="66">
        <v>144472200</v>
      </c>
      <c r="G534" s="66">
        <v>8.2284068801259463E-2</v>
      </c>
      <c r="H534" s="14" t="s">
        <v>10</v>
      </c>
    </row>
    <row r="535" spans="1:8" s="6" customFormat="1" ht="15.75" x14ac:dyDescent="0.2">
      <c r="A535" s="17" t="s">
        <v>4399</v>
      </c>
      <c r="B535" s="17" t="s">
        <v>1720</v>
      </c>
      <c r="C535" s="14" t="s">
        <v>48</v>
      </c>
      <c r="D535" s="54" t="s">
        <v>98</v>
      </c>
      <c r="E535" s="65">
        <v>1400000</v>
      </c>
      <c r="F535" s="66">
        <v>142155160</v>
      </c>
      <c r="G535" s="66">
        <v>8.0967127322504273E-2</v>
      </c>
      <c r="H535" s="14" t="s">
        <v>10</v>
      </c>
    </row>
    <row r="536" spans="1:8" s="6" customFormat="1" ht="15.75" x14ac:dyDescent="0.2">
      <c r="A536" s="17" t="s">
        <v>4793</v>
      </c>
      <c r="B536" s="17" t="s">
        <v>3167</v>
      </c>
      <c r="C536" s="14" t="s">
        <v>48</v>
      </c>
      <c r="D536" s="54" t="s">
        <v>98</v>
      </c>
      <c r="E536" s="65">
        <v>1500000</v>
      </c>
      <c r="F536" s="66">
        <v>141805500</v>
      </c>
      <c r="G536" s="66">
        <v>8.0768390245258503E-2</v>
      </c>
      <c r="H536" s="14" t="s">
        <v>10</v>
      </c>
    </row>
    <row r="537" spans="1:8" s="6" customFormat="1" ht="15.75" x14ac:dyDescent="0.2">
      <c r="A537" s="17" t="s">
        <v>4794</v>
      </c>
      <c r="B537" s="17" t="s">
        <v>1692</v>
      </c>
      <c r="C537" s="14" t="s">
        <v>48</v>
      </c>
      <c r="D537" s="54" t="s">
        <v>98</v>
      </c>
      <c r="E537" s="65">
        <v>1100000</v>
      </c>
      <c r="F537" s="66">
        <v>111751090</v>
      </c>
      <c r="G537" s="66">
        <v>6.368629449010757E-2</v>
      </c>
      <c r="H537" s="14" t="s">
        <v>10</v>
      </c>
    </row>
    <row r="538" spans="1:8" s="6" customFormat="1" ht="15.75" x14ac:dyDescent="0.2">
      <c r="A538" s="17" t="s">
        <v>4795</v>
      </c>
      <c r="B538" s="17" t="s">
        <v>331</v>
      </c>
      <c r="C538" s="14" t="s">
        <v>48</v>
      </c>
      <c r="D538" s="54" t="s">
        <v>98</v>
      </c>
      <c r="E538" s="65">
        <v>1000000</v>
      </c>
      <c r="F538" s="66">
        <v>101984700</v>
      </c>
      <c r="G538" s="66">
        <v>5.8135348417230129E-2</v>
      </c>
      <c r="H538" s="14" t="s">
        <v>10</v>
      </c>
    </row>
    <row r="539" spans="1:8" s="6" customFormat="1" ht="15.75" x14ac:dyDescent="0.2">
      <c r="A539" s="17" t="s">
        <v>4796</v>
      </c>
      <c r="B539" s="17" t="s">
        <v>1697</v>
      </c>
      <c r="C539" s="14" t="s">
        <v>48</v>
      </c>
      <c r="D539" s="54" t="s">
        <v>98</v>
      </c>
      <c r="E539" s="65">
        <v>1000000</v>
      </c>
      <c r="F539" s="66">
        <v>100182800</v>
      </c>
      <c r="G539" s="66">
        <v>5.7111198272835131E-2</v>
      </c>
      <c r="H539" s="14" t="s">
        <v>10</v>
      </c>
    </row>
    <row r="540" spans="1:8" s="6" customFormat="1" ht="15.75" x14ac:dyDescent="0.2">
      <c r="A540" s="17" t="s">
        <v>4797</v>
      </c>
      <c r="B540" s="17" t="s">
        <v>3181</v>
      </c>
      <c r="C540" s="14" t="s">
        <v>48</v>
      </c>
      <c r="D540" s="54" t="s">
        <v>98</v>
      </c>
      <c r="E540" s="65">
        <v>1000000</v>
      </c>
      <c r="F540" s="66">
        <v>99523900</v>
      </c>
      <c r="G540" s="66">
        <v>5.6736697728886044E-2</v>
      </c>
      <c r="H540" s="14" t="s">
        <v>10</v>
      </c>
    </row>
    <row r="541" spans="1:8" s="6" customFormat="1" ht="15.75" x14ac:dyDescent="0.2">
      <c r="A541" s="17" t="s">
        <v>4400</v>
      </c>
      <c r="B541" s="17" t="s">
        <v>3144</v>
      </c>
      <c r="C541" s="14" t="s">
        <v>48</v>
      </c>
      <c r="D541" s="54" t="s">
        <v>98</v>
      </c>
      <c r="E541" s="65">
        <v>1000000</v>
      </c>
      <c r="F541" s="66">
        <v>99063200</v>
      </c>
      <c r="G541" s="66">
        <v>5.6474848585469223E-2</v>
      </c>
      <c r="H541" s="14" t="s">
        <v>10</v>
      </c>
    </row>
    <row r="542" spans="1:8" s="6" customFormat="1" ht="31.5" x14ac:dyDescent="0.2">
      <c r="A542" s="17" t="s">
        <v>4798</v>
      </c>
      <c r="B542" s="17" t="s">
        <v>1726</v>
      </c>
      <c r="C542" s="14" t="s">
        <v>48</v>
      </c>
      <c r="D542" s="54" t="s">
        <v>98</v>
      </c>
      <c r="E542" s="65">
        <v>1000000</v>
      </c>
      <c r="F542" s="66">
        <v>99047700</v>
      </c>
      <c r="G542" s="66">
        <v>5.6466038813984605E-2</v>
      </c>
      <c r="H542" s="14" t="s">
        <v>10</v>
      </c>
    </row>
    <row r="543" spans="1:8" s="6" customFormat="1" ht="15.75" x14ac:dyDescent="0.2">
      <c r="A543" s="17" t="s">
        <v>4799</v>
      </c>
      <c r="B543" s="17" t="s">
        <v>1727</v>
      </c>
      <c r="C543" s="14" t="s">
        <v>48</v>
      </c>
      <c r="D543" s="54" t="s">
        <v>98</v>
      </c>
      <c r="E543" s="65">
        <v>1000000</v>
      </c>
      <c r="F543" s="66">
        <v>97193300</v>
      </c>
      <c r="G543" s="66">
        <v>5.5412049121012691E-2</v>
      </c>
      <c r="H543" s="14" t="s">
        <v>10</v>
      </c>
    </row>
    <row r="544" spans="1:8" s="6" customFormat="1" ht="15.75" x14ac:dyDescent="0.2">
      <c r="A544" s="17" t="s">
        <v>4800</v>
      </c>
      <c r="B544" s="17" t="s">
        <v>1709</v>
      </c>
      <c r="C544" s="14" t="s">
        <v>48</v>
      </c>
      <c r="D544" s="54" t="s">
        <v>98</v>
      </c>
      <c r="E544" s="65">
        <v>1000000</v>
      </c>
      <c r="F544" s="66">
        <v>97131900</v>
      </c>
      <c r="G544" s="66">
        <v>5.5377151058486555E-2</v>
      </c>
      <c r="H544" s="14" t="s">
        <v>10</v>
      </c>
    </row>
    <row r="545" spans="1:8" s="6" customFormat="1" ht="15.75" x14ac:dyDescent="0.2">
      <c r="A545" s="17" t="s">
        <v>4801</v>
      </c>
      <c r="B545" s="17" t="s">
        <v>1735</v>
      </c>
      <c r="C545" s="14" t="s">
        <v>48</v>
      </c>
      <c r="D545" s="54" t="s">
        <v>98</v>
      </c>
      <c r="E545" s="65">
        <v>1000000</v>
      </c>
      <c r="F545" s="66">
        <v>96525600</v>
      </c>
      <c r="G545" s="66">
        <v>5.5032546900349769E-2</v>
      </c>
      <c r="H545" s="14" t="s">
        <v>10</v>
      </c>
    </row>
    <row r="546" spans="1:8" s="6" customFormat="1" ht="15.75" x14ac:dyDescent="0.2">
      <c r="A546" s="17" t="s">
        <v>4802</v>
      </c>
      <c r="B546" s="17" t="s">
        <v>1732</v>
      </c>
      <c r="C546" s="14" t="s">
        <v>48</v>
      </c>
      <c r="D546" s="54" t="s">
        <v>98</v>
      </c>
      <c r="E546" s="65">
        <v>1000000</v>
      </c>
      <c r="F546" s="66">
        <v>96504000</v>
      </c>
      <c r="G546" s="66">
        <v>5.502027005750669E-2</v>
      </c>
      <c r="H546" s="14" t="s">
        <v>10</v>
      </c>
    </row>
    <row r="547" spans="1:8" s="6" customFormat="1" ht="15.75" x14ac:dyDescent="0.2">
      <c r="A547" s="17" t="s">
        <v>4803</v>
      </c>
      <c r="B547" s="17" t="s">
        <v>2602</v>
      </c>
      <c r="C547" s="14" t="s">
        <v>48</v>
      </c>
      <c r="D547" s="54" t="s">
        <v>98</v>
      </c>
      <c r="E547" s="65">
        <v>1000000</v>
      </c>
      <c r="F547" s="66">
        <v>96070600</v>
      </c>
      <c r="G547" s="66">
        <v>5.4773937479349867E-2</v>
      </c>
      <c r="H547" s="14" t="s">
        <v>10</v>
      </c>
    </row>
    <row r="548" spans="1:8" s="6" customFormat="1" ht="15.75" x14ac:dyDescent="0.2">
      <c r="A548" s="17" t="s">
        <v>4804</v>
      </c>
      <c r="B548" s="17" t="s">
        <v>3161</v>
      </c>
      <c r="C548" s="14" t="s">
        <v>48</v>
      </c>
      <c r="D548" s="54" t="s">
        <v>98</v>
      </c>
      <c r="E548" s="65">
        <v>1000000</v>
      </c>
      <c r="F548" s="66">
        <v>95869100</v>
      </c>
      <c r="G548" s="66">
        <v>5.4659410450049906E-2</v>
      </c>
      <c r="H548" s="14" t="s">
        <v>10</v>
      </c>
    </row>
    <row r="549" spans="1:8" s="6" customFormat="1" ht="31.5" x14ac:dyDescent="0.2">
      <c r="A549" s="17" t="s">
        <v>4805</v>
      </c>
      <c r="B549" s="17" t="s">
        <v>1718</v>
      </c>
      <c r="C549" s="14" t="s">
        <v>48</v>
      </c>
      <c r="D549" s="54" t="s">
        <v>98</v>
      </c>
      <c r="E549" s="65">
        <v>1000000</v>
      </c>
      <c r="F549" s="66">
        <v>95479000</v>
      </c>
      <c r="G549" s="66">
        <v>5.4437688394814603E-2</v>
      </c>
      <c r="H549" s="14" t="s">
        <v>10</v>
      </c>
    </row>
    <row r="550" spans="1:8" s="6" customFormat="1" ht="15.75" x14ac:dyDescent="0.2">
      <c r="A550" s="17" t="s">
        <v>4806</v>
      </c>
      <c r="B550" s="17" t="s">
        <v>1750</v>
      </c>
      <c r="C550" s="14" t="s">
        <v>48</v>
      </c>
      <c r="D550" s="54" t="s">
        <v>98</v>
      </c>
      <c r="E550" s="65">
        <v>910000</v>
      </c>
      <c r="F550" s="66">
        <v>86079721</v>
      </c>
      <c r="G550" s="66">
        <v>4.9095398065129907E-2</v>
      </c>
      <c r="H550" s="14" t="s">
        <v>10</v>
      </c>
    </row>
    <row r="551" spans="1:8" s="6" customFormat="1" ht="15.75" x14ac:dyDescent="0.2">
      <c r="A551" s="17" t="s">
        <v>4807</v>
      </c>
      <c r="B551" s="17" t="s">
        <v>321</v>
      </c>
      <c r="C551" s="14" t="s">
        <v>48</v>
      </c>
      <c r="D551" s="54" t="s">
        <v>98</v>
      </c>
      <c r="E551" s="65">
        <v>900000</v>
      </c>
      <c r="F551" s="66">
        <v>84374910</v>
      </c>
      <c r="G551" s="66">
        <v>4.8126430624197448E-2</v>
      </c>
      <c r="H551" s="14" t="s">
        <v>10</v>
      </c>
    </row>
    <row r="552" spans="1:8" s="6" customFormat="1" ht="15.75" x14ac:dyDescent="0.2">
      <c r="A552" s="17" t="s">
        <v>4808</v>
      </c>
      <c r="B552" s="17" t="s">
        <v>328</v>
      </c>
      <c r="C552" s="14" t="s">
        <v>48</v>
      </c>
      <c r="D552" s="54" t="s">
        <v>98</v>
      </c>
      <c r="E552" s="65">
        <v>800000</v>
      </c>
      <c r="F552" s="66">
        <v>81882480</v>
      </c>
      <c r="G552" s="66">
        <v>4.6709802318301213E-2</v>
      </c>
      <c r="H552" s="14" t="s">
        <v>10</v>
      </c>
    </row>
    <row r="553" spans="1:8" s="6" customFormat="1" ht="15.75" x14ac:dyDescent="0.2">
      <c r="A553" s="17" t="s">
        <v>4809</v>
      </c>
      <c r="B553" s="17" t="s">
        <v>330</v>
      </c>
      <c r="C553" s="14" t="s">
        <v>48</v>
      </c>
      <c r="D553" s="54" t="s">
        <v>98</v>
      </c>
      <c r="E553" s="65">
        <v>800000</v>
      </c>
      <c r="F553" s="66">
        <v>79778400</v>
      </c>
      <c r="G553" s="66">
        <v>4.5513901416021053E-2</v>
      </c>
      <c r="H553" s="14" t="s">
        <v>10</v>
      </c>
    </row>
    <row r="554" spans="1:8" s="6" customFormat="1" ht="15.75" x14ac:dyDescent="0.2">
      <c r="A554" s="17" t="s">
        <v>4810</v>
      </c>
      <c r="B554" s="17" t="s">
        <v>1702</v>
      </c>
      <c r="C554" s="14" t="s">
        <v>48</v>
      </c>
      <c r="D554" s="54" t="s">
        <v>98</v>
      </c>
      <c r="E554" s="65">
        <v>800000</v>
      </c>
      <c r="F554" s="66">
        <v>78910960</v>
      </c>
      <c r="G554" s="66">
        <v>4.5020872501400931E-2</v>
      </c>
      <c r="H554" s="14" t="s">
        <v>10</v>
      </c>
    </row>
    <row r="555" spans="1:8" s="6" customFormat="1" ht="15.75" x14ac:dyDescent="0.2">
      <c r="A555" s="17" t="s">
        <v>4811</v>
      </c>
      <c r="B555" s="17" t="s">
        <v>3184</v>
      </c>
      <c r="C555" s="14" t="s">
        <v>48</v>
      </c>
      <c r="D555" s="54" t="s">
        <v>98</v>
      </c>
      <c r="E555" s="65">
        <v>850000</v>
      </c>
      <c r="F555" s="66">
        <v>78875835</v>
      </c>
      <c r="G555" s="66">
        <v>4.5000908422472091E-2</v>
      </c>
      <c r="H555" s="14" t="s">
        <v>10</v>
      </c>
    </row>
    <row r="556" spans="1:8" s="6" customFormat="1" ht="15.75" x14ac:dyDescent="0.2">
      <c r="A556" s="17" t="s">
        <v>4812</v>
      </c>
      <c r="B556" s="17" t="s">
        <v>1704</v>
      </c>
      <c r="C556" s="14" t="s">
        <v>48</v>
      </c>
      <c r="D556" s="54" t="s">
        <v>98</v>
      </c>
      <c r="E556" s="65">
        <v>700000</v>
      </c>
      <c r="F556" s="66">
        <v>71696450</v>
      </c>
      <c r="G556" s="66">
        <v>4.0920344470855866E-2</v>
      </c>
      <c r="H556" s="14" t="s">
        <v>10</v>
      </c>
    </row>
    <row r="557" spans="1:8" s="6" customFormat="1" ht="15.75" x14ac:dyDescent="0.2">
      <c r="A557" s="17" t="s">
        <v>4813</v>
      </c>
      <c r="B557" s="17" t="s">
        <v>335</v>
      </c>
      <c r="C557" s="14" t="s">
        <v>48</v>
      </c>
      <c r="D557" s="54" t="s">
        <v>98</v>
      </c>
      <c r="E557" s="65">
        <v>750000</v>
      </c>
      <c r="F557" s="66">
        <v>71145000</v>
      </c>
      <c r="G557" s="66">
        <v>4.0606915536327524E-2</v>
      </c>
      <c r="H557" s="14" t="s">
        <v>10</v>
      </c>
    </row>
    <row r="558" spans="1:8" s="6" customFormat="1" ht="15.75" x14ac:dyDescent="0.2">
      <c r="A558" s="17" t="s">
        <v>4814</v>
      </c>
      <c r="B558" s="17" t="s">
        <v>326</v>
      </c>
      <c r="C558" s="14" t="s">
        <v>48</v>
      </c>
      <c r="D558" s="54" t="s">
        <v>98</v>
      </c>
      <c r="E558" s="65">
        <v>700000</v>
      </c>
      <c r="F558" s="66">
        <v>71084720</v>
      </c>
      <c r="G558" s="66">
        <v>4.0572654050837688E-2</v>
      </c>
      <c r="H558" s="14" t="s">
        <v>10</v>
      </c>
    </row>
    <row r="559" spans="1:8" s="6" customFormat="1" ht="15.75" x14ac:dyDescent="0.2">
      <c r="A559" s="17" t="s">
        <v>4815</v>
      </c>
      <c r="B559" s="17" t="s">
        <v>322</v>
      </c>
      <c r="C559" s="14" t="s">
        <v>48</v>
      </c>
      <c r="D559" s="54" t="s">
        <v>98</v>
      </c>
      <c r="E559" s="65">
        <v>700000</v>
      </c>
      <c r="F559" s="66">
        <v>69678910</v>
      </c>
      <c r="G559" s="66">
        <v>3.977363051207753E-2</v>
      </c>
      <c r="H559" s="14" t="s">
        <v>10</v>
      </c>
    </row>
    <row r="560" spans="1:8" s="6" customFormat="1" ht="15.75" x14ac:dyDescent="0.2">
      <c r="A560" s="17" t="s">
        <v>4816</v>
      </c>
      <c r="B560" s="17" t="s">
        <v>1698</v>
      </c>
      <c r="C560" s="14" t="s">
        <v>48</v>
      </c>
      <c r="D560" s="54" t="s">
        <v>98</v>
      </c>
      <c r="E560" s="65">
        <v>690000</v>
      </c>
      <c r="F560" s="66">
        <v>68619879</v>
      </c>
      <c r="G560" s="66">
        <v>3.9171706569811712E-2</v>
      </c>
      <c r="H560" s="14" t="s">
        <v>10</v>
      </c>
    </row>
    <row r="561" spans="1:8" s="6" customFormat="1" ht="15.75" x14ac:dyDescent="0.2">
      <c r="A561" s="17" t="s">
        <v>4817</v>
      </c>
      <c r="B561" s="17" t="s">
        <v>1694</v>
      </c>
      <c r="C561" s="14" t="s">
        <v>48</v>
      </c>
      <c r="D561" s="54" t="s">
        <v>98</v>
      </c>
      <c r="E561" s="65">
        <v>700000</v>
      </c>
      <c r="F561" s="66">
        <v>64209390</v>
      </c>
      <c r="G561" s="66">
        <v>3.6664906555270091E-2</v>
      </c>
      <c r="H561" s="14" t="s">
        <v>10</v>
      </c>
    </row>
    <row r="562" spans="1:8" s="6" customFormat="1" ht="15.75" x14ac:dyDescent="0.2">
      <c r="A562" s="17" t="s">
        <v>4818</v>
      </c>
      <c r="B562" s="17" t="s">
        <v>329</v>
      </c>
      <c r="C562" s="14" t="s">
        <v>48</v>
      </c>
      <c r="D562" s="54" t="s">
        <v>98</v>
      </c>
      <c r="E562" s="65">
        <v>600000</v>
      </c>
      <c r="F562" s="66">
        <v>60859080</v>
      </c>
      <c r="G562" s="66">
        <v>3.4760682974456503E-2</v>
      </c>
      <c r="H562" s="14" t="s">
        <v>10</v>
      </c>
    </row>
    <row r="563" spans="1:8" s="6" customFormat="1" ht="15.75" x14ac:dyDescent="0.2">
      <c r="A563" s="17" t="s">
        <v>4819</v>
      </c>
      <c r="B563" s="17" t="s">
        <v>1760</v>
      </c>
      <c r="C563" s="14" t="s">
        <v>48</v>
      </c>
      <c r="D563" s="54" t="s">
        <v>98</v>
      </c>
      <c r="E563" s="65">
        <v>600000</v>
      </c>
      <c r="F563" s="66">
        <v>60446580</v>
      </c>
      <c r="G563" s="66">
        <v>3.4526229378495053E-2</v>
      </c>
      <c r="H563" s="14" t="s">
        <v>10</v>
      </c>
    </row>
    <row r="564" spans="1:8" s="6" customFormat="1" ht="15.75" x14ac:dyDescent="0.2">
      <c r="A564" s="17" t="s">
        <v>4820</v>
      </c>
      <c r="B564" s="17" t="s">
        <v>1730</v>
      </c>
      <c r="C564" s="14" t="s">
        <v>48</v>
      </c>
      <c r="D564" s="54" t="s">
        <v>98</v>
      </c>
      <c r="E564" s="65">
        <v>600000</v>
      </c>
      <c r="F564" s="66">
        <v>56917440</v>
      </c>
      <c r="G564" s="66">
        <v>3.2520363769643193E-2</v>
      </c>
      <c r="H564" s="14" t="s">
        <v>10</v>
      </c>
    </row>
    <row r="565" spans="1:8" s="6" customFormat="1" ht="15.75" x14ac:dyDescent="0.2">
      <c r="A565" s="17" t="s">
        <v>4821</v>
      </c>
      <c r="B565" s="17" t="s">
        <v>1758</v>
      </c>
      <c r="C565" s="14" t="s">
        <v>48</v>
      </c>
      <c r="D565" s="54" t="s">
        <v>98</v>
      </c>
      <c r="E565" s="65">
        <v>500000</v>
      </c>
      <c r="F565" s="66">
        <v>50633900</v>
      </c>
      <c r="G565" s="66">
        <v>2.8948973349358084E-2</v>
      </c>
      <c r="H565" s="14" t="s">
        <v>10</v>
      </c>
    </row>
    <row r="566" spans="1:8" s="6" customFormat="1" ht="15.75" x14ac:dyDescent="0.2">
      <c r="A566" s="17" t="s">
        <v>4822</v>
      </c>
      <c r="B566" s="17" t="s">
        <v>3172</v>
      </c>
      <c r="C566" s="14" t="s">
        <v>48</v>
      </c>
      <c r="D566" s="54" t="s">
        <v>98</v>
      </c>
      <c r="E566" s="65">
        <v>500000</v>
      </c>
      <c r="F566" s="66">
        <v>50407350</v>
      </c>
      <c r="G566" s="66">
        <v>2.8820208592594286E-2</v>
      </c>
      <c r="H566" s="14" t="s">
        <v>10</v>
      </c>
    </row>
    <row r="567" spans="1:8" s="6" customFormat="1" ht="15.75" x14ac:dyDescent="0.2">
      <c r="A567" s="17" t="s">
        <v>4823</v>
      </c>
      <c r="B567" s="17" t="s">
        <v>1723</v>
      </c>
      <c r="C567" s="14" t="s">
        <v>48</v>
      </c>
      <c r="D567" s="54" t="s">
        <v>98</v>
      </c>
      <c r="E567" s="65">
        <v>500000</v>
      </c>
      <c r="F567" s="66">
        <v>49956650</v>
      </c>
      <c r="G567" s="66">
        <v>2.8564043172715919E-2</v>
      </c>
      <c r="H567" s="14" t="s">
        <v>10</v>
      </c>
    </row>
    <row r="568" spans="1:8" s="6" customFormat="1" ht="15.75" x14ac:dyDescent="0.2">
      <c r="A568" s="17" t="s">
        <v>4824</v>
      </c>
      <c r="B568" s="17" t="s">
        <v>1783</v>
      </c>
      <c r="C568" s="14" t="s">
        <v>48</v>
      </c>
      <c r="D568" s="54" t="s">
        <v>98</v>
      </c>
      <c r="E568" s="65">
        <v>500000</v>
      </c>
      <c r="F568" s="66">
        <v>49927950</v>
      </c>
      <c r="G568" s="66">
        <v>2.8547730886160538E-2</v>
      </c>
      <c r="H568" s="14" t="s">
        <v>10</v>
      </c>
    </row>
    <row r="569" spans="1:8" s="6" customFormat="1" ht="15.75" x14ac:dyDescent="0.2">
      <c r="A569" s="17" t="s">
        <v>4825</v>
      </c>
      <c r="B569" s="17" t="s">
        <v>3211</v>
      </c>
      <c r="C569" s="14" t="s">
        <v>48</v>
      </c>
      <c r="D569" s="54" t="s">
        <v>98</v>
      </c>
      <c r="E569" s="65">
        <v>500000</v>
      </c>
      <c r="F569" s="66">
        <v>49796700</v>
      </c>
      <c r="G569" s="66">
        <v>2.8473132014718263E-2</v>
      </c>
      <c r="H569" s="14" t="s">
        <v>10</v>
      </c>
    </row>
    <row r="570" spans="1:8" s="6" customFormat="1" ht="15.75" x14ac:dyDescent="0.2">
      <c r="A570" s="17" t="s">
        <v>4826</v>
      </c>
      <c r="B570" s="17" t="s">
        <v>1696</v>
      </c>
      <c r="C570" s="14" t="s">
        <v>48</v>
      </c>
      <c r="D570" s="54" t="s">
        <v>98</v>
      </c>
      <c r="E570" s="65">
        <v>500000</v>
      </c>
      <c r="F570" s="66">
        <v>49679500</v>
      </c>
      <c r="G570" s="66">
        <v>2.8406518774847518E-2</v>
      </c>
      <c r="H570" s="14" t="s">
        <v>10</v>
      </c>
    </row>
    <row r="571" spans="1:8" s="6" customFormat="1" ht="31.5" x14ac:dyDescent="0.2">
      <c r="A571" s="17" t="s">
        <v>4827</v>
      </c>
      <c r="B571" s="17" t="s">
        <v>332</v>
      </c>
      <c r="C571" s="14" t="s">
        <v>48</v>
      </c>
      <c r="D571" s="54" t="s">
        <v>98</v>
      </c>
      <c r="E571" s="65">
        <v>500000</v>
      </c>
      <c r="F571" s="66">
        <v>49053550</v>
      </c>
      <c r="G571" s="66">
        <v>2.8050746099957651E-2</v>
      </c>
      <c r="H571" s="14" t="s">
        <v>10</v>
      </c>
    </row>
    <row r="572" spans="1:8" s="6" customFormat="1" ht="31.5" x14ac:dyDescent="0.2">
      <c r="A572" s="17" t="s">
        <v>4828</v>
      </c>
      <c r="B572" s="17" t="s">
        <v>3174</v>
      </c>
      <c r="C572" s="14" t="s">
        <v>48</v>
      </c>
      <c r="D572" s="54" t="s">
        <v>98</v>
      </c>
      <c r="E572" s="65">
        <v>500000</v>
      </c>
      <c r="F572" s="66">
        <v>48298350</v>
      </c>
      <c r="G572" s="66">
        <v>2.76215112983332E-2</v>
      </c>
      <c r="H572" s="14" t="s">
        <v>10</v>
      </c>
    </row>
    <row r="573" spans="1:8" s="6" customFormat="1" ht="15.75" x14ac:dyDescent="0.2">
      <c r="A573" s="17" t="s">
        <v>4829</v>
      </c>
      <c r="B573" s="17" t="s">
        <v>1711</v>
      </c>
      <c r="C573" s="14" t="s">
        <v>48</v>
      </c>
      <c r="D573" s="54" t="s">
        <v>98</v>
      </c>
      <c r="E573" s="65">
        <v>490000</v>
      </c>
      <c r="F573" s="66">
        <v>47350562</v>
      </c>
      <c r="G573" s="66">
        <v>2.7082814801826262E-2</v>
      </c>
      <c r="H573" s="14" t="s">
        <v>10</v>
      </c>
    </row>
    <row r="574" spans="1:8" s="6" customFormat="1" ht="15.75" x14ac:dyDescent="0.2">
      <c r="A574" s="17" t="s">
        <v>4830</v>
      </c>
      <c r="B574" s="17" t="s">
        <v>320</v>
      </c>
      <c r="C574" s="14" t="s">
        <v>48</v>
      </c>
      <c r="D574" s="54" t="s">
        <v>98</v>
      </c>
      <c r="E574" s="65">
        <v>500000</v>
      </c>
      <c r="F574" s="66">
        <v>45853200</v>
      </c>
      <c r="G574" s="66">
        <v>2.6231755637326798E-2</v>
      </c>
      <c r="H574" s="14" t="s">
        <v>10</v>
      </c>
    </row>
    <row r="575" spans="1:8" s="6" customFormat="1" ht="15.75" x14ac:dyDescent="0.2">
      <c r="A575" s="17" t="s">
        <v>4831</v>
      </c>
      <c r="B575" s="17" t="s">
        <v>1690</v>
      </c>
      <c r="C575" s="14" t="s">
        <v>48</v>
      </c>
      <c r="D575" s="54" t="s">
        <v>98</v>
      </c>
      <c r="E575" s="65">
        <v>300000</v>
      </c>
      <c r="F575" s="66">
        <v>29821950</v>
      </c>
      <c r="G575" s="66">
        <v>1.712003633973409E-2</v>
      </c>
      <c r="H575" s="14" t="s">
        <v>10</v>
      </c>
    </row>
    <row r="576" spans="1:8" s="6" customFormat="1" ht="31.5" x14ac:dyDescent="0.2">
      <c r="A576" s="17" t="s">
        <v>4832</v>
      </c>
      <c r="B576" s="17" t="s">
        <v>324</v>
      </c>
      <c r="C576" s="14" t="s">
        <v>48</v>
      </c>
      <c r="D576" s="54" t="s">
        <v>98</v>
      </c>
      <c r="E576" s="65">
        <v>200000</v>
      </c>
      <c r="F576" s="66">
        <v>19999540</v>
      </c>
      <c r="G576" s="66">
        <v>1.1537250047594198E-2</v>
      </c>
      <c r="H576" s="14" t="s">
        <v>10</v>
      </c>
    </row>
    <row r="577" spans="1:8" s="6" customFormat="1" ht="15.75" x14ac:dyDescent="0.2">
      <c r="A577" s="17" t="s">
        <v>4833</v>
      </c>
      <c r="B577" s="17" t="s">
        <v>1722</v>
      </c>
      <c r="C577" s="14" t="s">
        <v>48</v>
      </c>
      <c r="D577" s="54" t="s">
        <v>98</v>
      </c>
      <c r="E577" s="65">
        <v>200000</v>
      </c>
      <c r="F577" s="66">
        <v>19861360</v>
      </c>
      <c r="G577" s="66">
        <v>1.1458712355739767E-2</v>
      </c>
      <c r="H577" s="14" t="s">
        <v>10</v>
      </c>
    </row>
    <row r="578" spans="1:8" s="6" customFormat="1" ht="15.75" x14ac:dyDescent="0.2">
      <c r="A578" s="17" t="s">
        <v>4834</v>
      </c>
      <c r="B578" s="17" t="s">
        <v>1776</v>
      </c>
      <c r="C578" s="14" t="s">
        <v>48</v>
      </c>
      <c r="D578" s="54" t="s">
        <v>98</v>
      </c>
      <c r="E578" s="65">
        <v>190000</v>
      </c>
      <c r="F578" s="66">
        <v>18953792</v>
      </c>
      <c r="G578" s="66">
        <v>1.0942875795304516E-2</v>
      </c>
      <c r="H578" s="14" t="s">
        <v>10</v>
      </c>
    </row>
    <row r="579" spans="1:8" s="6" customFormat="1" ht="15.75" x14ac:dyDescent="0.2">
      <c r="A579" s="17" t="s">
        <v>4835</v>
      </c>
      <c r="B579" s="17" t="s">
        <v>1774</v>
      </c>
      <c r="C579" s="14" t="s">
        <v>48</v>
      </c>
      <c r="D579" s="54" t="s">
        <v>98</v>
      </c>
      <c r="E579" s="65">
        <v>150000</v>
      </c>
      <c r="F579" s="66">
        <v>15118050</v>
      </c>
      <c r="G579" s="66">
        <v>8.7627460860187842E-3</v>
      </c>
      <c r="H579" s="14" t="s">
        <v>10</v>
      </c>
    </row>
    <row r="580" spans="1:8" s="6" customFormat="1" ht="15.75" x14ac:dyDescent="0.2">
      <c r="A580" s="17" t="s">
        <v>4836</v>
      </c>
      <c r="B580" s="17" t="s">
        <v>1742</v>
      </c>
      <c r="C580" s="14" t="s">
        <v>48</v>
      </c>
      <c r="D580" s="54" t="s">
        <v>98</v>
      </c>
      <c r="E580" s="65">
        <v>150000</v>
      </c>
      <c r="F580" s="66">
        <v>15058230</v>
      </c>
      <c r="G580" s="66">
        <v>8.7287460518117206E-3</v>
      </c>
      <c r="H580" s="14" t="s">
        <v>10</v>
      </c>
    </row>
    <row r="581" spans="1:8" s="6" customFormat="1" ht="15.75" x14ac:dyDescent="0.2">
      <c r="A581" s="17" t="s">
        <v>4837</v>
      </c>
      <c r="B581" s="17" t="s">
        <v>325</v>
      </c>
      <c r="C581" s="14" t="s">
        <v>48</v>
      </c>
      <c r="D581" s="54" t="s">
        <v>98</v>
      </c>
      <c r="E581" s="65">
        <v>150000</v>
      </c>
      <c r="F581" s="66">
        <v>14996160</v>
      </c>
      <c r="G581" s="66">
        <v>8.6934671798085048E-3</v>
      </c>
      <c r="H581" s="14" t="s">
        <v>10</v>
      </c>
    </row>
    <row r="582" spans="1:8" s="6" customFormat="1" ht="15.75" x14ac:dyDescent="0.2">
      <c r="A582" s="17" t="s">
        <v>4838</v>
      </c>
      <c r="B582" s="17" t="s">
        <v>1721</v>
      </c>
      <c r="C582" s="14" t="s">
        <v>48</v>
      </c>
      <c r="D582" s="54" t="s">
        <v>98</v>
      </c>
      <c r="E582" s="65">
        <v>100000</v>
      </c>
      <c r="F582" s="66">
        <v>10065840</v>
      </c>
      <c r="G582" s="66">
        <v>5.8912095961947937E-3</v>
      </c>
      <c r="H582" s="14" t="s">
        <v>10</v>
      </c>
    </row>
    <row r="583" spans="1:8" s="6" customFormat="1" ht="15.75" x14ac:dyDescent="0.2">
      <c r="A583" s="17" t="s">
        <v>4839</v>
      </c>
      <c r="B583" s="17" t="s">
        <v>323</v>
      </c>
      <c r="C583" s="14" t="s">
        <v>48</v>
      </c>
      <c r="D583" s="54" t="s">
        <v>98</v>
      </c>
      <c r="E583" s="65">
        <v>100000</v>
      </c>
      <c r="F583" s="66">
        <v>9955110</v>
      </c>
      <c r="G583" s="66">
        <v>5.8282737254534327E-3</v>
      </c>
      <c r="H583" s="14" t="s">
        <v>10</v>
      </c>
    </row>
    <row r="584" spans="1:8" s="6" customFormat="1" ht="47.25" x14ac:dyDescent="0.2">
      <c r="A584" s="17" t="s">
        <v>4840</v>
      </c>
      <c r="B584" s="17" t="s">
        <v>1791</v>
      </c>
      <c r="C584" s="14" t="s">
        <v>317</v>
      </c>
      <c r="D584" s="54" t="s">
        <v>316</v>
      </c>
      <c r="E584" s="65">
        <v>450000</v>
      </c>
      <c r="F584" s="66">
        <v>44646525</v>
      </c>
      <c r="G584" s="66">
        <v>2.5545914927249752E-2</v>
      </c>
      <c r="H584" s="14" t="s">
        <v>10</v>
      </c>
    </row>
    <row r="585" spans="1:8" s="6" customFormat="1" ht="47.25" x14ac:dyDescent="0.2">
      <c r="A585" s="17" t="s">
        <v>4841</v>
      </c>
      <c r="B585" s="17" t="s">
        <v>318</v>
      </c>
      <c r="C585" s="14" t="s">
        <v>317</v>
      </c>
      <c r="D585" s="54" t="s">
        <v>316</v>
      </c>
      <c r="E585" s="65">
        <v>150000</v>
      </c>
      <c r="F585" s="66">
        <v>14978760</v>
      </c>
      <c r="G585" s="66">
        <v>8.6835775008515838E-3</v>
      </c>
      <c r="H585" s="14" t="s">
        <v>10</v>
      </c>
    </row>
    <row r="586" spans="1:8" s="6" customFormat="1" ht="15.75" x14ac:dyDescent="0.2">
      <c r="A586" s="17"/>
      <c r="B586" s="17"/>
      <c r="C586" s="14"/>
      <c r="D586" s="54"/>
      <c r="E586" s="18"/>
      <c r="F586" s="19"/>
      <c r="G586" s="19"/>
      <c r="H586" s="14"/>
    </row>
    <row r="587" spans="1:8" s="6" customFormat="1" ht="15.75" x14ac:dyDescent="0.2">
      <c r="A587" s="15" t="s">
        <v>7</v>
      </c>
      <c r="B587" s="15"/>
      <c r="C587" s="8"/>
      <c r="D587" s="53"/>
      <c r="E587" s="16"/>
      <c r="F587" s="13"/>
      <c r="G587" s="21"/>
      <c r="H587" s="14"/>
    </row>
    <row r="588" spans="1:8" s="6" customFormat="1" ht="31.5" x14ac:dyDescent="0.2">
      <c r="A588" s="17" t="s">
        <v>4401</v>
      </c>
      <c r="B588" s="17" t="s">
        <v>4402</v>
      </c>
      <c r="C588" s="14">
        <v>64200</v>
      </c>
      <c r="D588" s="54" t="s">
        <v>107</v>
      </c>
      <c r="E588" s="18">
        <v>1500000</v>
      </c>
      <c r="F588" s="19">
        <v>149467650</v>
      </c>
      <c r="G588" s="19">
        <v>8.4992121493953868E-2</v>
      </c>
      <c r="H588" s="14" t="s">
        <v>10</v>
      </c>
    </row>
    <row r="589" spans="1:8" s="6" customFormat="1" ht="31.5" x14ac:dyDescent="0.2">
      <c r="A589" s="17" t="s">
        <v>4403</v>
      </c>
      <c r="B589" s="17" t="s">
        <v>1793</v>
      </c>
      <c r="C589" s="14">
        <v>64200</v>
      </c>
      <c r="D589" s="54" t="s">
        <v>107</v>
      </c>
      <c r="E589" s="18">
        <v>1000000</v>
      </c>
      <c r="F589" s="19">
        <v>99534800</v>
      </c>
      <c r="G589" s="19">
        <v>5.6611670005217669E-2</v>
      </c>
      <c r="H589" s="14" t="s">
        <v>10</v>
      </c>
    </row>
    <row r="590" spans="1:8" s="6" customFormat="1" ht="31.5" x14ac:dyDescent="0.2">
      <c r="A590" s="17" t="s">
        <v>4404</v>
      </c>
      <c r="B590" s="17" t="s">
        <v>1795</v>
      </c>
      <c r="C590" s="14">
        <v>64200</v>
      </c>
      <c r="D590" s="54" t="s">
        <v>107</v>
      </c>
      <c r="E590" s="18">
        <v>1000000</v>
      </c>
      <c r="F590" s="19">
        <v>98315000</v>
      </c>
      <c r="G590" s="19">
        <v>5.5918369407996396E-2</v>
      </c>
      <c r="H590" s="14" t="s">
        <v>10</v>
      </c>
    </row>
    <row r="591" spans="1:8" s="6" customFormat="1" ht="15.75" x14ac:dyDescent="0.2">
      <c r="A591" s="17" t="s">
        <v>4134</v>
      </c>
      <c r="B591" s="17" t="s">
        <v>2611</v>
      </c>
      <c r="C591" s="14">
        <v>64200</v>
      </c>
      <c r="D591" s="54" t="s">
        <v>107</v>
      </c>
      <c r="E591" s="18">
        <v>1000000</v>
      </c>
      <c r="F591" s="19">
        <v>98162000</v>
      </c>
      <c r="G591" s="19">
        <v>5.5831408437857957E-2</v>
      </c>
      <c r="H591" s="14" t="s">
        <v>10</v>
      </c>
    </row>
    <row r="592" spans="1:8" s="6" customFormat="1" ht="15.75" x14ac:dyDescent="0.2">
      <c r="A592" s="17" t="s">
        <v>4842</v>
      </c>
      <c r="B592" s="17" t="s">
        <v>1797</v>
      </c>
      <c r="C592" s="14">
        <v>64200</v>
      </c>
      <c r="D592" s="54" t="s">
        <v>107</v>
      </c>
      <c r="E592" s="18">
        <v>1000000</v>
      </c>
      <c r="F592" s="19">
        <v>95406600</v>
      </c>
      <c r="G592" s="19">
        <v>5.4265315254070863E-2</v>
      </c>
      <c r="H592" s="14" t="s">
        <v>10</v>
      </c>
    </row>
    <row r="593" spans="1:8" s="6" customFormat="1" ht="31.5" x14ac:dyDescent="0.2">
      <c r="A593" s="17" t="s">
        <v>1800</v>
      </c>
      <c r="B593" s="17" t="s">
        <v>312</v>
      </c>
      <c r="C593" s="14" t="s">
        <v>141</v>
      </c>
      <c r="D593" s="54" t="s">
        <v>142</v>
      </c>
      <c r="E593" s="18">
        <v>1300000</v>
      </c>
      <c r="F593" s="19">
        <v>133424589.99999999</v>
      </c>
      <c r="G593" s="19">
        <v>7.5873689718862242E-2</v>
      </c>
      <c r="H593" s="14" t="s">
        <v>10</v>
      </c>
    </row>
    <row r="594" spans="1:8" s="6" customFormat="1" ht="31.5" x14ac:dyDescent="0.2">
      <c r="A594" s="17" t="s">
        <v>1801</v>
      </c>
      <c r="B594" s="17" t="s">
        <v>314</v>
      </c>
      <c r="C594" s="14" t="s">
        <v>141</v>
      </c>
      <c r="D594" s="54" t="s">
        <v>142</v>
      </c>
      <c r="E594" s="18">
        <v>790000</v>
      </c>
      <c r="F594" s="19">
        <v>80625267</v>
      </c>
      <c r="G594" s="19">
        <v>4.5864014223880208E-2</v>
      </c>
      <c r="H594" s="14" t="s">
        <v>10</v>
      </c>
    </row>
    <row r="595" spans="1:8" s="6" customFormat="1" ht="31.5" x14ac:dyDescent="0.2">
      <c r="A595" s="17" t="s">
        <v>1802</v>
      </c>
      <c r="B595" s="17" t="s">
        <v>1803</v>
      </c>
      <c r="C595" s="14" t="s">
        <v>141</v>
      </c>
      <c r="D595" s="54" t="s">
        <v>142</v>
      </c>
      <c r="E595" s="18">
        <v>200000</v>
      </c>
      <c r="F595" s="19">
        <v>20556680</v>
      </c>
      <c r="G595" s="19">
        <v>1.1722690038490632E-2</v>
      </c>
      <c r="H595" s="14" t="s">
        <v>10</v>
      </c>
    </row>
    <row r="596" spans="1:8" s="6" customFormat="1" ht="47.25" x14ac:dyDescent="0.2">
      <c r="A596" s="17" t="s">
        <v>1804</v>
      </c>
      <c r="B596" s="17" t="s">
        <v>1805</v>
      </c>
      <c r="C596" s="14" t="s">
        <v>102</v>
      </c>
      <c r="D596" s="54" t="s">
        <v>103</v>
      </c>
      <c r="E596" s="18">
        <v>1500000</v>
      </c>
      <c r="F596" s="19">
        <v>144169950</v>
      </c>
      <c r="G596" s="19">
        <v>8.1981055274984241E-2</v>
      </c>
      <c r="H596" s="14" t="s">
        <v>10</v>
      </c>
    </row>
    <row r="597" spans="1:8" s="6" customFormat="1" ht="15.75" x14ac:dyDescent="0.2">
      <c r="A597" s="17" t="s">
        <v>1806</v>
      </c>
      <c r="B597" s="17" t="s">
        <v>310</v>
      </c>
      <c r="C597" s="14" t="s">
        <v>47</v>
      </c>
      <c r="D597" s="54" t="s">
        <v>126</v>
      </c>
      <c r="E597" s="18">
        <v>2500000</v>
      </c>
      <c r="F597" s="19">
        <v>246637750</v>
      </c>
      <c r="G597" s="19">
        <v>0.14022091995439917</v>
      </c>
      <c r="H597" s="14" t="s">
        <v>10</v>
      </c>
    </row>
    <row r="598" spans="1:8" s="6" customFormat="1" ht="15.75" x14ac:dyDescent="0.2">
      <c r="A598" s="17" t="s">
        <v>1807</v>
      </c>
      <c r="B598" s="17" t="s">
        <v>308</v>
      </c>
      <c r="C598" s="14" t="s">
        <v>47</v>
      </c>
      <c r="D598" s="54" t="s">
        <v>126</v>
      </c>
      <c r="E598" s="18">
        <v>30000</v>
      </c>
      <c r="F598" s="19">
        <v>2996223</v>
      </c>
      <c r="G598" s="19" t="s">
        <v>551</v>
      </c>
      <c r="H598" s="14" t="s">
        <v>10</v>
      </c>
    </row>
    <row r="599" spans="1:8" s="6" customFormat="1" ht="31.5" x14ac:dyDescent="0.2">
      <c r="A599" s="17" t="s">
        <v>1808</v>
      </c>
      <c r="B599" s="17" t="s">
        <v>1809</v>
      </c>
      <c r="C599" s="14" t="s">
        <v>603</v>
      </c>
      <c r="D599" s="54" t="s">
        <v>602</v>
      </c>
      <c r="E599" s="18">
        <v>1000000</v>
      </c>
      <c r="F599" s="19">
        <v>100256000</v>
      </c>
      <c r="G599" s="19">
        <v>5.7021580146811357E-2</v>
      </c>
      <c r="H599" s="14" t="s">
        <v>10</v>
      </c>
    </row>
    <row r="600" spans="1:8" s="6" customFormat="1" ht="31.5" x14ac:dyDescent="0.2">
      <c r="A600" s="17" t="s">
        <v>1810</v>
      </c>
      <c r="B600" s="17" t="s">
        <v>306</v>
      </c>
      <c r="C600" s="14" t="s">
        <v>49</v>
      </c>
      <c r="D600" s="54" t="s">
        <v>132</v>
      </c>
      <c r="E600" s="18">
        <v>1800000</v>
      </c>
      <c r="F600" s="19">
        <v>178844400</v>
      </c>
      <c r="G600" s="19">
        <v>0.10168905403979757</v>
      </c>
      <c r="H600" s="14" t="s">
        <v>10</v>
      </c>
    </row>
    <row r="601" spans="1:8" s="6" customFormat="1" ht="31.5" x14ac:dyDescent="0.2">
      <c r="A601" s="17" t="s">
        <v>4843</v>
      </c>
      <c r="B601" s="17" t="s">
        <v>304</v>
      </c>
      <c r="C601" s="14" t="s">
        <v>301</v>
      </c>
      <c r="D601" s="54" t="s">
        <v>300</v>
      </c>
      <c r="E601" s="18">
        <v>1700000</v>
      </c>
      <c r="F601" s="19">
        <v>169676490</v>
      </c>
      <c r="G601" s="19">
        <v>9.6478267453249833E-2</v>
      </c>
      <c r="H601" s="14" t="s">
        <v>10</v>
      </c>
    </row>
    <row r="602" spans="1:8" s="6" customFormat="1" ht="31.5" x14ac:dyDescent="0.2">
      <c r="A602" s="17" t="s">
        <v>4844</v>
      </c>
      <c r="B602" s="17" t="s">
        <v>302</v>
      </c>
      <c r="C602" s="14" t="s">
        <v>301</v>
      </c>
      <c r="D602" s="54" t="s">
        <v>300</v>
      </c>
      <c r="E602" s="18">
        <v>290000</v>
      </c>
      <c r="F602" s="19">
        <v>28935968</v>
      </c>
      <c r="G602" s="19">
        <v>1.6485245682603664E-2</v>
      </c>
      <c r="H602" s="14" t="s">
        <v>10</v>
      </c>
    </row>
    <row r="603" spans="1:8" s="6" customFormat="1" ht="63" x14ac:dyDescent="0.2">
      <c r="A603" s="17" t="s">
        <v>4845</v>
      </c>
      <c r="B603" s="17" t="s">
        <v>296</v>
      </c>
      <c r="C603" s="14" t="s">
        <v>46</v>
      </c>
      <c r="D603" s="54" t="s">
        <v>135</v>
      </c>
      <c r="E603" s="18">
        <v>8200000</v>
      </c>
      <c r="F603" s="19">
        <v>799572160</v>
      </c>
      <c r="G603" s="19">
        <v>0.45449355208851472</v>
      </c>
      <c r="H603" s="14" t="s">
        <v>10</v>
      </c>
    </row>
    <row r="604" spans="1:8" s="6" customFormat="1" ht="63" x14ac:dyDescent="0.2">
      <c r="A604" s="17" t="s">
        <v>4846</v>
      </c>
      <c r="B604" s="17" t="s">
        <v>1848</v>
      </c>
      <c r="C604" s="14" t="s">
        <v>46</v>
      </c>
      <c r="D604" s="54" t="s">
        <v>135</v>
      </c>
      <c r="E604" s="18">
        <v>7500000</v>
      </c>
      <c r="F604" s="19">
        <v>743256000</v>
      </c>
      <c r="G604" s="19">
        <v>0.42248500366975017</v>
      </c>
      <c r="H604" s="14" t="s">
        <v>10</v>
      </c>
    </row>
    <row r="605" spans="1:8" s="6" customFormat="1" ht="63" x14ac:dyDescent="0.2">
      <c r="A605" s="17" t="s">
        <v>4847</v>
      </c>
      <c r="B605" s="17" t="s">
        <v>1823</v>
      </c>
      <c r="C605" s="14" t="s">
        <v>46</v>
      </c>
      <c r="D605" s="54" t="s">
        <v>135</v>
      </c>
      <c r="E605" s="18">
        <v>7000000</v>
      </c>
      <c r="F605" s="19">
        <v>682220700</v>
      </c>
      <c r="G605" s="19">
        <v>0.38779422654105711</v>
      </c>
      <c r="H605" s="14" t="s">
        <v>10</v>
      </c>
    </row>
    <row r="606" spans="1:8" s="6" customFormat="1" ht="63" x14ac:dyDescent="0.2">
      <c r="A606" s="17" t="s">
        <v>4848</v>
      </c>
      <c r="B606" s="17" t="s">
        <v>1852</v>
      </c>
      <c r="C606" s="14" t="s">
        <v>46</v>
      </c>
      <c r="D606" s="54" t="s">
        <v>135</v>
      </c>
      <c r="E606" s="18">
        <v>5040000</v>
      </c>
      <c r="F606" s="19">
        <v>490639464</v>
      </c>
      <c r="G606" s="19">
        <v>0.27890474848302277</v>
      </c>
      <c r="H606" s="14" t="s">
        <v>10</v>
      </c>
    </row>
    <row r="607" spans="1:8" s="6" customFormat="1" ht="63" x14ac:dyDescent="0.2">
      <c r="A607" s="17" t="s">
        <v>4849</v>
      </c>
      <c r="B607" s="17" t="s">
        <v>1816</v>
      </c>
      <c r="C607" s="14" t="s">
        <v>46</v>
      </c>
      <c r="D607" s="54" t="s">
        <v>135</v>
      </c>
      <c r="E607" s="18">
        <v>4500000</v>
      </c>
      <c r="F607" s="19">
        <v>443919600</v>
      </c>
      <c r="G607" s="19">
        <v>0.25235046940998063</v>
      </c>
      <c r="H607" s="14" t="s">
        <v>10</v>
      </c>
    </row>
    <row r="608" spans="1:8" s="6" customFormat="1" ht="63" x14ac:dyDescent="0.2">
      <c r="A608" s="17" t="s">
        <v>3233</v>
      </c>
      <c r="B608" s="17" t="s">
        <v>1814</v>
      </c>
      <c r="C608" s="14" t="s">
        <v>46</v>
      </c>
      <c r="D608" s="54" t="s">
        <v>135</v>
      </c>
      <c r="E608" s="18">
        <v>4280000</v>
      </c>
      <c r="F608" s="19">
        <v>433829788</v>
      </c>
      <c r="G608" s="19">
        <v>0.24661569921367762</v>
      </c>
      <c r="H608" s="14" t="s">
        <v>10</v>
      </c>
    </row>
    <row r="609" spans="1:8" s="6" customFormat="1" ht="63" x14ac:dyDescent="0.2">
      <c r="A609" s="17" t="s">
        <v>4850</v>
      </c>
      <c r="B609" s="17" t="s">
        <v>1817</v>
      </c>
      <c r="C609" s="14" t="s">
        <v>46</v>
      </c>
      <c r="D609" s="54" t="s">
        <v>135</v>
      </c>
      <c r="E609" s="18">
        <v>4300000</v>
      </c>
      <c r="F609" s="19">
        <v>426242660</v>
      </c>
      <c r="G609" s="19">
        <v>0.2423033854133872</v>
      </c>
      <c r="H609" s="14" t="s">
        <v>10</v>
      </c>
    </row>
    <row r="610" spans="1:8" s="6" customFormat="1" ht="63" x14ac:dyDescent="0.2">
      <c r="A610" s="17" t="s">
        <v>4851</v>
      </c>
      <c r="B610" s="17" t="s">
        <v>1829</v>
      </c>
      <c r="C610" s="14" t="s">
        <v>46</v>
      </c>
      <c r="D610" s="54" t="s">
        <v>135</v>
      </c>
      <c r="E610" s="18">
        <v>4314000</v>
      </c>
      <c r="F610" s="19">
        <v>414784629</v>
      </c>
      <c r="G610" s="19">
        <v>0.23579095736347744</v>
      </c>
      <c r="H610" s="14" t="s">
        <v>10</v>
      </c>
    </row>
    <row r="611" spans="1:8" s="6" customFormat="1" ht="63" x14ac:dyDescent="0.2">
      <c r="A611" s="17" t="s">
        <v>2631</v>
      </c>
      <c r="B611" s="17" t="s">
        <v>292</v>
      </c>
      <c r="C611" s="14" t="s">
        <v>46</v>
      </c>
      <c r="D611" s="54" t="s">
        <v>135</v>
      </c>
      <c r="E611" s="18">
        <v>4100000</v>
      </c>
      <c r="F611" s="19">
        <v>409749080</v>
      </c>
      <c r="G611" s="19">
        <v>0.23292889052544088</v>
      </c>
      <c r="H611" s="14" t="s">
        <v>10</v>
      </c>
    </row>
    <row r="612" spans="1:8" s="6" customFormat="1" ht="63" x14ac:dyDescent="0.2">
      <c r="A612" s="17" t="s">
        <v>4852</v>
      </c>
      <c r="B612" s="17" t="s">
        <v>298</v>
      </c>
      <c r="C612" s="14" t="s">
        <v>46</v>
      </c>
      <c r="D612" s="54" t="s">
        <v>135</v>
      </c>
      <c r="E612" s="18">
        <v>3950000</v>
      </c>
      <c r="F612" s="19">
        <v>393381685</v>
      </c>
      <c r="G612" s="19">
        <v>0.22362611570296465</v>
      </c>
      <c r="H612" s="14" t="s">
        <v>10</v>
      </c>
    </row>
    <row r="613" spans="1:8" s="6" customFormat="1" ht="63" x14ac:dyDescent="0.2">
      <c r="A613" s="17" t="s">
        <v>4853</v>
      </c>
      <c r="B613" s="17" t="s">
        <v>1818</v>
      </c>
      <c r="C613" s="14" t="s">
        <v>46</v>
      </c>
      <c r="D613" s="54" t="s">
        <v>135</v>
      </c>
      <c r="E613" s="18">
        <v>3400000</v>
      </c>
      <c r="F613" s="19">
        <v>340341020</v>
      </c>
      <c r="G613" s="19">
        <v>0.19347926808736071</v>
      </c>
      <c r="H613" s="14" t="s">
        <v>10</v>
      </c>
    </row>
    <row r="614" spans="1:8" s="6" customFormat="1" ht="63" x14ac:dyDescent="0.2">
      <c r="A614" s="17" t="s">
        <v>2634</v>
      </c>
      <c r="B614" s="17" t="s">
        <v>294</v>
      </c>
      <c r="C614" s="14" t="s">
        <v>46</v>
      </c>
      <c r="D614" s="54" t="s">
        <v>135</v>
      </c>
      <c r="E614" s="18">
        <v>3150000</v>
      </c>
      <c r="F614" s="19">
        <v>302764770</v>
      </c>
      <c r="G614" s="19">
        <v>0.17212196642615726</v>
      </c>
      <c r="H614" s="14" t="s">
        <v>10</v>
      </c>
    </row>
    <row r="615" spans="1:8" s="6" customFormat="1" ht="63" x14ac:dyDescent="0.2">
      <c r="A615" s="17" t="s">
        <v>4854</v>
      </c>
      <c r="B615" s="17" t="s">
        <v>1827</v>
      </c>
      <c r="C615" s="14" t="s">
        <v>46</v>
      </c>
      <c r="D615" s="54" t="s">
        <v>135</v>
      </c>
      <c r="E615" s="18">
        <v>2900000</v>
      </c>
      <c r="F615" s="19">
        <v>278657810</v>
      </c>
      <c r="G615" s="19">
        <v>0.15842023682688736</v>
      </c>
      <c r="H615" s="14" t="s">
        <v>10</v>
      </c>
    </row>
    <row r="616" spans="1:8" s="6" customFormat="1" ht="63" x14ac:dyDescent="0.2">
      <c r="A616" s="17" t="s">
        <v>4405</v>
      </c>
      <c r="B616" s="17" t="s">
        <v>1822</v>
      </c>
      <c r="C616" s="14" t="s">
        <v>46</v>
      </c>
      <c r="D616" s="54" t="s">
        <v>135</v>
      </c>
      <c r="E616" s="18">
        <v>2500000</v>
      </c>
      <c r="F616" s="19">
        <v>247094000</v>
      </c>
      <c r="G616" s="19">
        <v>0.14048023984084138</v>
      </c>
      <c r="H616" s="14" t="s">
        <v>10</v>
      </c>
    </row>
    <row r="617" spans="1:8" s="6" customFormat="1" ht="63" x14ac:dyDescent="0.2">
      <c r="A617" s="17" t="s">
        <v>4158</v>
      </c>
      <c r="B617" s="17" t="s">
        <v>1821</v>
      </c>
      <c r="C617" s="14" t="s">
        <v>46</v>
      </c>
      <c r="D617" s="54" t="s">
        <v>135</v>
      </c>
      <c r="E617" s="18">
        <v>2500000</v>
      </c>
      <c r="F617" s="19">
        <v>242482250</v>
      </c>
      <c r="G617" s="19">
        <v>0.13785904863799234</v>
      </c>
      <c r="H617" s="14" t="s">
        <v>10</v>
      </c>
    </row>
    <row r="618" spans="1:8" s="6" customFormat="1" ht="63" x14ac:dyDescent="0.2">
      <c r="A618" s="17" t="s">
        <v>4855</v>
      </c>
      <c r="B618" s="17" t="s">
        <v>290</v>
      </c>
      <c r="C618" s="14" t="s">
        <v>46</v>
      </c>
      <c r="D618" s="54" t="s">
        <v>135</v>
      </c>
      <c r="E618" s="18">
        <v>2000000</v>
      </c>
      <c r="F618" s="19">
        <v>197538800</v>
      </c>
      <c r="G618" s="19">
        <v>0.1123144341715351</v>
      </c>
      <c r="H618" s="14" t="s">
        <v>10</v>
      </c>
    </row>
    <row r="619" spans="1:8" s="6" customFormat="1" ht="63" x14ac:dyDescent="0.2">
      <c r="A619" s="17" t="s">
        <v>4856</v>
      </c>
      <c r="B619" s="17" t="s">
        <v>284</v>
      </c>
      <c r="C619" s="14" t="s">
        <v>46</v>
      </c>
      <c r="D619" s="54" t="s">
        <v>135</v>
      </c>
      <c r="E619" s="18">
        <v>1790000</v>
      </c>
      <c r="F619" s="19">
        <v>181763044</v>
      </c>
      <c r="G619" s="19">
        <v>0.10334793060011588</v>
      </c>
      <c r="H619" s="14" t="s">
        <v>10</v>
      </c>
    </row>
    <row r="620" spans="1:8" s="6" customFormat="1" ht="63" x14ac:dyDescent="0.2">
      <c r="A620" s="17" t="s">
        <v>4857</v>
      </c>
      <c r="B620" s="17" t="s">
        <v>1819</v>
      </c>
      <c r="C620" s="14" t="s">
        <v>46</v>
      </c>
      <c r="D620" s="54" t="s">
        <v>135</v>
      </c>
      <c r="E620" s="18">
        <v>1500000</v>
      </c>
      <c r="F620" s="19">
        <v>146511600</v>
      </c>
      <c r="G620" s="19">
        <v>8.3311984397367589E-2</v>
      </c>
      <c r="H620" s="14" t="s">
        <v>10</v>
      </c>
    </row>
    <row r="621" spans="1:8" s="6" customFormat="1" ht="63" x14ac:dyDescent="0.2">
      <c r="A621" s="17" t="s">
        <v>3235</v>
      </c>
      <c r="B621" s="17" t="s">
        <v>286</v>
      </c>
      <c r="C621" s="14" t="s">
        <v>46</v>
      </c>
      <c r="D621" s="54" t="s">
        <v>135</v>
      </c>
      <c r="E621" s="18">
        <v>1430000</v>
      </c>
      <c r="F621" s="19">
        <v>142981410</v>
      </c>
      <c r="G621" s="19">
        <v>8.1305521997544192E-2</v>
      </c>
      <c r="H621" s="14" t="s">
        <v>10</v>
      </c>
    </row>
    <row r="622" spans="1:8" s="6" customFormat="1" ht="63" x14ac:dyDescent="0.2">
      <c r="A622" s="17" t="s">
        <v>4858</v>
      </c>
      <c r="B622" s="17" t="s">
        <v>282</v>
      </c>
      <c r="C622" s="14" t="s">
        <v>46</v>
      </c>
      <c r="D622" s="54" t="s">
        <v>135</v>
      </c>
      <c r="E622" s="18">
        <v>1100000</v>
      </c>
      <c r="F622" s="19">
        <v>109565280</v>
      </c>
      <c r="G622" s="19">
        <v>6.2312717533022276E-2</v>
      </c>
      <c r="H622" s="14" t="s">
        <v>10</v>
      </c>
    </row>
    <row r="623" spans="1:8" s="6" customFormat="1" ht="63" x14ac:dyDescent="0.2">
      <c r="A623" s="17" t="s">
        <v>1825</v>
      </c>
      <c r="B623" s="17" t="s">
        <v>1826</v>
      </c>
      <c r="C623" s="14" t="s">
        <v>46</v>
      </c>
      <c r="D623" s="54" t="s">
        <v>135</v>
      </c>
      <c r="E623" s="18">
        <v>1000000</v>
      </c>
      <c r="F623" s="19">
        <v>98950500</v>
      </c>
      <c r="G623" s="19">
        <v>5.6279570038865488E-2</v>
      </c>
      <c r="H623" s="14" t="s">
        <v>10</v>
      </c>
    </row>
    <row r="624" spans="1:8" s="6" customFormat="1" ht="63" x14ac:dyDescent="0.2">
      <c r="A624" s="17" t="s">
        <v>4406</v>
      </c>
      <c r="B624" s="17" t="s">
        <v>288</v>
      </c>
      <c r="C624" s="14" t="s">
        <v>46</v>
      </c>
      <c r="D624" s="54" t="s">
        <v>135</v>
      </c>
      <c r="E624" s="18">
        <v>1000000</v>
      </c>
      <c r="F624" s="19">
        <v>98482200</v>
      </c>
      <c r="G624" s="19">
        <v>5.6013401265559433E-2</v>
      </c>
      <c r="H624" s="14" t="s">
        <v>10</v>
      </c>
    </row>
    <row r="625" spans="1:8" s="6" customFormat="1" ht="63" x14ac:dyDescent="0.2">
      <c r="A625" s="17" t="s">
        <v>4407</v>
      </c>
      <c r="B625" s="17" t="s">
        <v>1838</v>
      </c>
      <c r="C625" s="14" t="s">
        <v>46</v>
      </c>
      <c r="D625" s="54" t="s">
        <v>135</v>
      </c>
      <c r="E625" s="18">
        <v>1000000</v>
      </c>
      <c r="F625" s="19">
        <v>97848600</v>
      </c>
      <c r="G625" s="19">
        <v>5.5653280542162641E-2</v>
      </c>
      <c r="H625" s="14" t="s">
        <v>10</v>
      </c>
    </row>
    <row r="626" spans="1:8" s="6" customFormat="1" ht="63" x14ac:dyDescent="0.2">
      <c r="A626" s="17" t="s">
        <v>4408</v>
      </c>
      <c r="B626" s="17" t="s">
        <v>281</v>
      </c>
      <c r="C626" s="14" t="s">
        <v>46</v>
      </c>
      <c r="D626" s="54" t="s">
        <v>135</v>
      </c>
      <c r="E626" s="18">
        <v>800000</v>
      </c>
      <c r="F626" s="19">
        <v>76856240</v>
      </c>
      <c r="G626" s="19">
        <v>4.3721803476181306E-2</v>
      </c>
      <c r="H626" s="14" t="s">
        <v>10</v>
      </c>
    </row>
    <row r="627" spans="1:8" s="6" customFormat="1" ht="63" x14ac:dyDescent="0.2">
      <c r="A627" s="17" t="s">
        <v>4409</v>
      </c>
      <c r="B627" s="17" t="s">
        <v>1824</v>
      </c>
      <c r="C627" s="14" t="s">
        <v>46</v>
      </c>
      <c r="D627" s="54" t="s">
        <v>135</v>
      </c>
      <c r="E627" s="18">
        <v>500000</v>
      </c>
      <c r="F627" s="19">
        <v>51207400</v>
      </c>
      <c r="G627" s="19">
        <v>2.9143711911963435E-2</v>
      </c>
      <c r="H627" s="14" t="s">
        <v>10</v>
      </c>
    </row>
    <row r="628" spans="1:8" s="6" customFormat="1" ht="63" x14ac:dyDescent="0.2">
      <c r="A628" s="17" t="s">
        <v>4410</v>
      </c>
      <c r="B628" s="17" t="s">
        <v>1842</v>
      </c>
      <c r="C628" s="14" t="s">
        <v>46</v>
      </c>
      <c r="D628" s="54" t="s">
        <v>135</v>
      </c>
      <c r="E628" s="18">
        <v>500000</v>
      </c>
      <c r="F628" s="19">
        <v>50604300</v>
      </c>
      <c r="G628" s="19">
        <v>2.8800926545358947E-2</v>
      </c>
      <c r="H628" s="14" t="s">
        <v>10</v>
      </c>
    </row>
    <row r="629" spans="1:8" s="6" customFormat="1" ht="63" x14ac:dyDescent="0.2">
      <c r="A629" s="17" t="s">
        <v>3236</v>
      </c>
      <c r="B629" s="17" t="s">
        <v>1836</v>
      </c>
      <c r="C629" s="14" t="s">
        <v>46</v>
      </c>
      <c r="D629" s="54" t="s">
        <v>135</v>
      </c>
      <c r="E629" s="18">
        <v>500000</v>
      </c>
      <c r="F629" s="19">
        <v>49165400</v>
      </c>
      <c r="G629" s="19">
        <v>2.7983095565410027E-2</v>
      </c>
      <c r="H629" s="14" t="s">
        <v>10</v>
      </c>
    </row>
    <row r="630" spans="1:8" s="6" customFormat="1" ht="63" x14ac:dyDescent="0.2">
      <c r="A630" s="17" t="s">
        <v>4411</v>
      </c>
      <c r="B630" s="17" t="s">
        <v>1833</v>
      </c>
      <c r="C630" s="14" t="s">
        <v>46</v>
      </c>
      <c r="D630" s="54" t="s">
        <v>135</v>
      </c>
      <c r="E630" s="18">
        <v>500000</v>
      </c>
      <c r="F630" s="19">
        <v>49126400</v>
      </c>
      <c r="G630" s="19">
        <v>2.7960929043610038E-2</v>
      </c>
      <c r="H630" s="14" t="s">
        <v>10</v>
      </c>
    </row>
    <row r="631" spans="1:8" s="6" customFormat="1" ht="63" x14ac:dyDescent="0.2">
      <c r="A631" s="17" t="s">
        <v>4412</v>
      </c>
      <c r="B631" s="17" t="s">
        <v>1858</v>
      </c>
      <c r="C631" s="14" t="s">
        <v>46</v>
      </c>
      <c r="D631" s="54" t="s">
        <v>135</v>
      </c>
      <c r="E631" s="18">
        <v>500000</v>
      </c>
      <c r="F631" s="19">
        <v>48352900</v>
      </c>
      <c r="G631" s="19">
        <v>2.7521293027910204E-2</v>
      </c>
      <c r="H631" s="14" t="s">
        <v>10</v>
      </c>
    </row>
    <row r="632" spans="1:8" s="6" customFormat="1" ht="63" x14ac:dyDescent="0.2">
      <c r="A632" s="17" t="s">
        <v>4413</v>
      </c>
      <c r="B632" s="17" t="s">
        <v>280</v>
      </c>
      <c r="C632" s="14" t="s">
        <v>46</v>
      </c>
      <c r="D632" s="54" t="s">
        <v>135</v>
      </c>
      <c r="E632" s="18">
        <v>480000</v>
      </c>
      <c r="F632" s="19">
        <v>46009056</v>
      </c>
      <c r="G632" s="19">
        <v>2.6189116896582518E-2</v>
      </c>
      <c r="H632" s="14" t="s">
        <v>10</v>
      </c>
    </row>
    <row r="633" spans="1:8" s="6" customFormat="1" ht="63" x14ac:dyDescent="0.2">
      <c r="A633" s="17" t="s">
        <v>4859</v>
      </c>
      <c r="B633" s="17" t="s">
        <v>1844</v>
      </c>
      <c r="C633" s="14" t="s">
        <v>46</v>
      </c>
      <c r="D633" s="54" t="s">
        <v>135</v>
      </c>
      <c r="E633" s="18">
        <v>300000</v>
      </c>
      <c r="F633" s="19">
        <v>29968470</v>
      </c>
      <c r="G633" s="19">
        <v>1.7072091274694303E-2</v>
      </c>
      <c r="H633" s="14" t="s">
        <v>10</v>
      </c>
    </row>
    <row r="634" spans="1:8" s="6" customFormat="1" ht="63" x14ac:dyDescent="0.2">
      <c r="A634" s="17" t="s">
        <v>4860</v>
      </c>
      <c r="B634" s="17" t="s">
        <v>1864</v>
      </c>
      <c r="C634" s="14" t="s">
        <v>46</v>
      </c>
      <c r="D634" s="54" t="s">
        <v>135</v>
      </c>
      <c r="E634" s="18">
        <v>200000</v>
      </c>
      <c r="F634" s="19">
        <v>19886240</v>
      </c>
      <c r="G634" s="19">
        <v>1.1341630477578161E-2</v>
      </c>
      <c r="H634" s="14" t="s">
        <v>1865</v>
      </c>
    </row>
    <row r="635" spans="1:8" s="6" customFormat="1" ht="63" x14ac:dyDescent="0.2">
      <c r="A635" s="17" t="s">
        <v>4173</v>
      </c>
      <c r="B635" s="17" t="s">
        <v>1846</v>
      </c>
      <c r="C635" s="14" t="s">
        <v>46</v>
      </c>
      <c r="D635" s="54" t="s">
        <v>135</v>
      </c>
      <c r="E635" s="18">
        <v>100000</v>
      </c>
      <c r="F635" s="19">
        <v>10241580</v>
      </c>
      <c r="G635" s="19">
        <v>5.8598723713343855E-3</v>
      </c>
      <c r="H635" s="14" t="s">
        <v>10</v>
      </c>
    </row>
    <row r="636" spans="1:8" s="6" customFormat="1" ht="63" x14ac:dyDescent="0.2">
      <c r="A636" s="17" t="s">
        <v>4861</v>
      </c>
      <c r="B636" s="17" t="s">
        <v>3241</v>
      </c>
      <c r="C636" s="14" t="s">
        <v>46</v>
      </c>
      <c r="D636" s="54" t="s">
        <v>135</v>
      </c>
      <c r="E636" s="18">
        <v>100000</v>
      </c>
      <c r="F636" s="19">
        <v>10000370</v>
      </c>
      <c r="G636" s="19">
        <v>5.7227752758632067E-3</v>
      </c>
      <c r="H636" s="14" t="s">
        <v>10</v>
      </c>
    </row>
    <row r="637" spans="1:8" s="6" customFormat="1" ht="63" x14ac:dyDescent="0.2">
      <c r="A637" s="17" t="s">
        <v>4862</v>
      </c>
      <c r="B637" s="17" t="s">
        <v>278</v>
      </c>
      <c r="C637" s="14" t="s">
        <v>52</v>
      </c>
      <c r="D637" s="54" t="s">
        <v>135</v>
      </c>
      <c r="E637" s="18">
        <v>6500000</v>
      </c>
      <c r="F637" s="19">
        <v>631243600</v>
      </c>
      <c r="G637" s="19">
        <v>0.35882025222181735</v>
      </c>
      <c r="H637" s="14" t="s">
        <v>10</v>
      </c>
    </row>
    <row r="638" spans="1:8" s="6" customFormat="1" ht="63" x14ac:dyDescent="0.2">
      <c r="A638" s="17" t="s">
        <v>4863</v>
      </c>
      <c r="B638" s="17" t="s">
        <v>279</v>
      </c>
      <c r="C638" s="14" t="s">
        <v>52</v>
      </c>
      <c r="D638" s="54" t="s">
        <v>135</v>
      </c>
      <c r="E638" s="18">
        <v>3500000</v>
      </c>
      <c r="F638" s="19">
        <v>346305050</v>
      </c>
      <c r="G638" s="19">
        <v>0.19686905785686851</v>
      </c>
      <c r="H638" s="14" t="s">
        <v>10</v>
      </c>
    </row>
    <row r="639" spans="1:8" s="6" customFormat="1" ht="63" x14ac:dyDescent="0.2">
      <c r="A639" s="17" t="s">
        <v>4864</v>
      </c>
      <c r="B639" s="17" t="s">
        <v>1869</v>
      </c>
      <c r="C639" s="14" t="s">
        <v>52</v>
      </c>
      <c r="D639" s="54" t="s">
        <v>135</v>
      </c>
      <c r="E639" s="18">
        <v>2800000</v>
      </c>
      <c r="F639" s="19">
        <v>278552680</v>
      </c>
      <c r="G639" s="19">
        <v>0.15836048384132753</v>
      </c>
      <c r="H639" s="14" t="s">
        <v>10</v>
      </c>
    </row>
    <row r="640" spans="1:8" s="6" customFormat="1" ht="63" x14ac:dyDescent="0.2">
      <c r="A640" s="17" t="s">
        <v>4865</v>
      </c>
      <c r="B640" s="17" t="s">
        <v>1867</v>
      </c>
      <c r="C640" s="14" t="s">
        <v>52</v>
      </c>
      <c r="D640" s="54" t="s">
        <v>135</v>
      </c>
      <c r="E640" s="18">
        <v>2500000</v>
      </c>
      <c r="F640" s="19">
        <v>248524250</v>
      </c>
      <c r="G640" s="19">
        <v>0.14129315439992951</v>
      </c>
      <c r="H640" s="14" t="s">
        <v>10</v>
      </c>
    </row>
    <row r="641" spans="1:8" s="6" customFormat="1" ht="63" x14ac:dyDescent="0.2">
      <c r="A641" s="17" t="s">
        <v>4866</v>
      </c>
      <c r="B641" s="17" t="s">
        <v>1870</v>
      </c>
      <c r="C641" s="14" t="s">
        <v>52</v>
      </c>
      <c r="D641" s="54" t="s">
        <v>135</v>
      </c>
      <c r="E641" s="18">
        <v>2000000</v>
      </c>
      <c r="F641" s="19">
        <v>199935600</v>
      </c>
      <c r="G641" s="19">
        <v>0.11367670902923302</v>
      </c>
      <c r="H641" s="14" t="s">
        <v>10</v>
      </c>
    </row>
    <row r="642" spans="1:8" s="6" customFormat="1" ht="63" x14ac:dyDescent="0.2">
      <c r="A642" s="17" t="s">
        <v>4867</v>
      </c>
      <c r="B642" s="17" t="s">
        <v>182</v>
      </c>
      <c r="C642" s="14" t="s">
        <v>52</v>
      </c>
      <c r="D642" s="54" t="s">
        <v>135</v>
      </c>
      <c r="E642" s="18">
        <v>1400000</v>
      </c>
      <c r="F642" s="19">
        <v>138999700</v>
      </c>
      <c r="G642" s="19">
        <v>7.9042428112512275E-2</v>
      </c>
      <c r="H642" s="14" t="s">
        <v>10</v>
      </c>
    </row>
    <row r="643" spans="1:8" s="6" customFormat="1" ht="63" x14ac:dyDescent="0.2">
      <c r="A643" s="17" t="s">
        <v>4868</v>
      </c>
      <c r="B643" s="17" t="s">
        <v>1868</v>
      </c>
      <c r="C643" s="14" t="s">
        <v>52</v>
      </c>
      <c r="D643" s="54" t="s">
        <v>135</v>
      </c>
      <c r="E643" s="18">
        <v>1000000</v>
      </c>
      <c r="F643" s="19">
        <v>99932900</v>
      </c>
      <c r="G643" s="19">
        <v>5.6837939039283733E-2</v>
      </c>
      <c r="H643" s="14" t="s">
        <v>10</v>
      </c>
    </row>
    <row r="644" spans="1:8" s="6" customFormat="1" ht="63" x14ac:dyDescent="0.2">
      <c r="A644" s="17" t="s">
        <v>4869</v>
      </c>
      <c r="B644" s="17" t="s">
        <v>1871</v>
      </c>
      <c r="C644" s="14" t="s">
        <v>52</v>
      </c>
      <c r="D644" s="54" t="s">
        <v>135</v>
      </c>
      <c r="E644" s="18">
        <v>890000</v>
      </c>
      <c r="F644" s="19">
        <v>91021279</v>
      </c>
      <c r="G644" s="19">
        <v>5.177282003493084E-2</v>
      </c>
      <c r="H644" s="14" t="s">
        <v>10</v>
      </c>
    </row>
    <row r="645" spans="1:8" s="6" customFormat="1" ht="63" x14ac:dyDescent="0.2">
      <c r="A645" s="17" t="s">
        <v>4870</v>
      </c>
      <c r="B645" s="17" t="s">
        <v>273</v>
      </c>
      <c r="C645" s="14" t="s">
        <v>52</v>
      </c>
      <c r="D645" s="54" t="s">
        <v>135</v>
      </c>
      <c r="E645" s="18">
        <v>800000</v>
      </c>
      <c r="F645" s="19">
        <v>81344560</v>
      </c>
      <c r="G645" s="19">
        <v>4.627284047939511E-2</v>
      </c>
      <c r="H645" s="14" t="s">
        <v>10</v>
      </c>
    </row>
    <row r="646" spans="1:8" s="6" customFormat="1" ht="63" x14ac:dyDescent="0.2">
      <c r="A646" s="17" t="s">
        <v>4871</v>
      </c>
      <c r="B646" s="17" t="s">
        <v>276</v>
      </c>
      <c r="C646" s="14" t="s">
        <v>52</v>
      </c>
      <c r="D646" s="54" t="s">
        <v>135</v>
      </c>
      <c r="E646" s="18">
        <v>700000</v>
      </c>
      <c r="F646" s="19">
        <v>71260280</v>
      </c>
      <c r="G646" s="19">
        <v>4.0541214518953587E-2</v>
      </c>
      <c r="H646" s="14" t="s">
        <v>10</v>
      </c>
    </row>
    <row r="647" spans="1:8" s="6" customFormat="1" ht="63" x14ac:dyDescent="0.2">
      <c r="A647" s="17" t="s">
        <v>4872</v>
      </c>
      <c r="B647" s="17" t="s">
        <v>274</v>
      </c>
      <c r="C647" s="14" t="s">
        <v>52</v>
      </c>
      <c r="D647" s="54" t="s">
        <v>135</v>
      </c>
      <c r="E647" s="18">
        <v>700000</v>
      </c>
      <c r="F647" s="19">
        <v>67043900</v>
      </c>
      <c r="G647" s="19">
        <v>3.8144740693644645E-2</v>
      </c>
      <c r="H647" s="14" t="s">
        <v>10</v>
      </c>
    </row>
    <row r="648" spans="1:8" s="6" customFormat="1" ht="63" x14ac:dyDescent="0.2">
      <c r="A648" s="17" t="s">
        <v>4873</v>
      </c>
      <c r="B648" s="17" t="s">
        <v>271</v>
      </c>
      <c r="C648" s="14" t="s">
        <v>52</v>
      </c>
      <c r="D648" s="54" t="s">
        <v>135</v>
      </c>
      <c r="E648" s="18">
        <v>500000</v>
      </c>
      <c r="F648" s="19">
        <v>50050600</v>
      </c>
      <c r="G648" s="19">
        <v>2.848621877303445E-2</v>
      </c>
      <c r="H648" s="14" t="s">
        <v>10</v>
      </c>
    </row>
    <row r="649" spans="1:8" s="6" customFormat="1" ht="63" x14ac:dyDescent="0.2">
      <c r="A649" s="17" t="s">
        <v>4414</v>
      </c>
      <c r="B649" s="17" t="s">
        <v>3248</v>
      </c>
      <c r="C649" s="14" t="s">
        <v>52</v>
      </c>
      <c r="D649" s="54" t="s">
        <v>135</v>
      </c>
      <c r="E649" s="18">
        <v>500000</v>
      </c>
      <c r="F649" s="19">
        <v>49997000</v>
      </c>
      <c r="G649" s="19">
        <v>2.8455754014868308E-2</v>
      </c>
      <c r="H649" s="14" t="s">
        <v>10</v>
      </c>
    </row>
    <row r="650" spans="1:8" s="6" customFormat="1" ht="63" x14ac:dyDescent="0.2">
      <c r="A650" s="17" t="s">
        <v>4874</v>
      </c>
      <c r="B650" s="17" t="s">
        <v>272</v>
      </c>
      <c r="C650" s="14" t="s">
        <v>52</v>
      </c>
      <c r="D650" s="54" t="s">
        <v>135</v>
      </c>
      <c r="E650" s="18">
        <v>300000</v>
      </c>
      <c r="F650" s="19">
        <v>29896740</v>
      </c>
      <c r="G650" s="19">
        <v>1.7031321925752935E-2</v>
      </c>
      <c r="H650" s="14" t="s">
        <v>10</v>
      </c>
    </row>
    <row r="651" spans="1:8" s="6" customFormat="1" ht="63" x14ac:dyDescent="0.2">
      <c r="A651" s="17" t="s">
        <v>4875</v>
      </c>
      <c r="B651" s="17" t="s">
        <v>275</v>
      </c>
      <c r="C651" s="14" t="s">
        <v>52</v>
      </c>
      <c r="D651" s="54" t="s">
        <v>135</v>
      </c>
      <c r="E651" s="18">
        <v>200000</v>
      </c>
      <c r="F651" s="19">
        <v>20337280</v>
      </c>
      <c r="G651" s="19">
        <v>1.1597989144056834E-2</v>
      </c>
      <c r="H651" s="14" t="s">
        <v>10</v>
      </c>
    </row>
    <row r="652" spans="1:8" s="6" customFormat="1" ht="63" x14ac:dyDescent="0.2">
      <c r="A652" s="17" t="s">
        <v>4876</v>
      </c>
      <c r="B652" s="17" t="s">
        <v>1875</v>
      </c>
      <c r="C652" s="14" t="s">
        <v>52</v>
      </c>
      <c r="D652" s="54" t="s">
        <v>135</v>
      </c>
      <c r="E652" s="18">
        <v>200000</v>
      </c>
      <c r="F652" s="19">
        <v>19976640</v>
      </c>
      <c r="G652" s="19">
        <v>1.1393011338365835E-2</v>
      </c>
      <c r="H652" s="14" t="s">
        <v>10</v>
      </c>
    </row>
    <row r="653" spans="1:8" s="6" customFormat="1" ht="63" x14ac:dyDescent="0.2">
      <c r="A653" s="17" t="s">
        <v>4877</v>
      </c>
      <c r="B653" s="17" t="s">
        <v>3246</v>
      </c>
      <c r="C653" s="14" t="s">
        <v>52</v>
      </c>
      <c r="D653" s="54" t="s">
        <v>135</v>
      </c>
      <c r="E653" s="18">
        <v>140000</v>
      </c>
      <c r="F653" s="19">
        <v>14297332</v>
      </c>
      <c r="G653" s="19">
        <v>8.1650496821897602E-3</v>
      </c>
      <c r="H653" s="14" t="s">
        <v>10</v>
      </c>
    </row>
    <row r="654" spans="1:8" s="6" customFormat="1" ht="63" x14ac:dyDescent="0.2">
      <c r="A654" s="17" t="s">
        <v>4878</v>
      </c>
      <c r="B654" s="17" t="s">
        <v>1873</v>
      </c>
      <c r="C654" s="14" t="s">
        <v>52</v>
      </c>
      <c r="D654" s="54" t="s">
        <v>135</v>
      </c>
      <c r="E654" s="18">
        <v>100000</v>
      </c>
      <c r="F654" s="19">
        <v>10004580</v>
      </c>
      <c r="G654" s="19">
        <v>5.7251681234728978E-3</v>
      </c>
      <c r="H654" s="14" t="s">
        <v>10</v>
      </c>
    </row>
    <row r="655" spans="1:8" s="6" customFormat="1" ht="63" x14ac:dyDescent="0.2">
      <c r="A655" s="17" t="s">
        <v>4879</v>
      </c>
      <c r="B655" s="17" t="s">
        <v>3247</v>
      </c>
      <c r="C655" s="14" t="s">
        <v>52</v>
      </c>
      <c r="D655" s="54" t="s">
        <v>135</v>
      </c>
      <c r="E655" s="18">
        <v>50000</v>
      </c>
      <c r="F655" s="19">
        <v>4999325</v>
      </c>
      <c r="G655" s="19" t="s">
        <v>551</v>
      </c>
      <c r="H655" s="14" t="s">
        <v>10</v>
      </c>
    </row>
    <row r="656" spans="1:8" s="6" customFormat="1" ht="15.75" x14ac:dyDescent="0.2">
      <c r="A656" s="17" t="s">
        <v>4880</v>
      </c>
      <c r="B656" s="17" t="s">
        <v>1877</v>
      </c>
      <c r="C656" s="14" t="s">
        <v>48</v>
      </c>
      <c r="D656" s="54" t="s">
        <v>98</v>
      </c>
      <c r="E656" s="18">
        <v>5000000</v>
      </c>
      <c r="F656" s="19">
        <v>486807500</v>
      </c>
      <c r="G656" s="19">
        <v>0.27672676608448987</v>
      </c>
      <c r="H656" s="14" t="s">
        <v>10</v>
      </c>
    </row>
    <row r="657" spans="1:8" s="6" customFormat="1" ht="15.75" x14ac:dyDescent="0.2">
      <c r="A657" s="17" t="s">
        <v>4881</v>
      </c>
      <c r="B657" s="17" t="s">
        <v>270</v>
      </c>
      <c r="C657" s="14" t="s">
        <v>48</v>
      </c>
      <c r="D657" s="54" t="s">
        <v>98</v>
      </c>
      <c r="E657" s="18">
        <v>3000000</v>
      </c>
      <c r="F657" s="19">
        <v>297998400</v>
      </c>
      <c r="G657" s="19">
        <v>0.16941289348995658</v>
      </c>
      <c r="H657" s="14" t="s">
        <v>10</v>
      </c>
    </row>
    <row r="658" spans="1:8" s="6" customFormat="1" ht="15.75" x14ac:dyDescent="0.2">
      <c r="A658" s="17" t="s">
        <v>4882</v>
      </c>
      <c r="B658" s="17" t="s">
        <v>264</v>
      </c>
      <c r="C658" s="14" t="s">
        <v>48</v>
      </c>
      <c r="D658" s="54" t="s">
        <v>98</v>
      </c>
      <c r="E658" s="18">
        <v>3000000</v>
      </c>
      <c r="F658" s="19">
        <v>291523800</v>
      </c>
      <c r="G658" s="19">
        <v>0.16573290984774566</v>
      </c>
      <c r="H658" s="14" t="s">
        <v>10</v>
      </c>
    </row>
    <row r="659" spans="1:8" s="6" customFormat="1" ht="15.75" x14ac:dyDescent="0.2">
      <c r="A659" s="17" t="s">
        <v>4883</v>
      </c>
      <c r="B659" s="17" t="s">
        <v>268</v>
      </c>
      <c r="C659" s="14" t="s">
        <v>48</v>
      </c>
      <c r="D659" s="54" t="s">
        <v>98</v>
      </c>
      <c r="E659" s="18">
        <v>2000000</v>
      </c>
      <c r="F659" s="19">
        <v>199772200</v>
      </c>
      <c r="G659" s="19">
        <v>0.11358383698661462</v>
      </c>
      <c r="H659" s="14" t="s">
        <v>10</v>
      </c>
    </row>
    <row r="660" spans="1:8" s="6" customFormat="1" ht="15.75" x14ac:dyDescent="0.2">
      <c r="A660" s="17" t="s">
        <v>4884</v>
      </c>
      <c r="B660" s="17" t="s">
        <v>884</v>
      </c>
      <c r="C660" s="14" t="s">
        <v>48</v>
      </c>
      <c r="D660" s="54" t="s">
        <v>98</v>
      </c>
      <c r="E660" s="18">
        <v>2000000</v>
      </c>
      <c r="F660" s="19">
        <v>198551800</v>
      </c>
      <c r="G660" s="19">
        <v>0.11289019536598101</v>
      </c>
      <c r="H660" s="14" t="s">
        <v>10</v>
      </c>
    </row>
    <row r="661" spans="1:8" s="6" customFormat="1" ht="15.75" x14ac:dyDescent="0.2">
      <c r="A661" s="17" t="s">
        <v>4415</v>
      </c>
      <c r="B661" s="17" t="s">
        <v>3249</v>
      </c>
      <c r="C661" s="14" t="s">
        <v>48</v>
      </c>
      <c r="D661" s="54" t="s">
        <v>98</v>
      </c>
      <c r="E661" s="18">
        <v>2000000</v>
      </c>
      <c r="F661" s="19">
        <v>196155600</v>
      </c>
      <c r="G661" s="19">
        <v>0.11152826153169539</v>
      </c>
      <c r="H661" s="14" t="s">
        <v>10</v>
      </c>
    </row>
    <row r="662" spans="1:8" s="6" customFormat="1" ht="15.75" x14ac:dyDescent="0.2">
      <c r="A662" s="17" t="s">
        <v>4416</v>
      </c>
      <c r="B662" s="17" t="s">
        <v>1898</v>
      </c>
      <c r="C662" s="14" t="s">
        <v>48</v>
      </c>
      <c r="D662" s="54" t="s">
        <v>98</v>
      </c>
      <c r="E662" s="18">
        <v>2000000</v>
      </c>
      <c r="F662" s="19">
        <v>195100400</v>
      </c>
      <c r="G662" s="19">
        <v>0.11092851502391714</v>
      </c>
      <c r="H662" s="14" t="s">
        <v>10</v>
      </c>
    </row>
    <row r="663" spans="1:8" s="6" customFormat="1" ht="15.75" x14ac:dyDescent="0.2">
      <c r="A663" s="17" t="s">
        <v>4417</v>
      </c>
      <c r="B663" s="17" t="s">
        <v>1906</v>
      </c>
      <c r="C663" s="14" t="s">
        <v>48</v>
      </c>
      <c r="D663" s="54" t="s">
        <v>98</v>
      </c>
      <c r="E663" s="18">
        <v>1500000</v>
      </c>
      <c r="F663" s="19">
        <v>149446050</v>
      </c>
      <c r="G663" s="19">
        <v>8.4979844651110803E-2</v>
      </c>
      <c r="H663" s="14" t="s">
        <v>10</v>
      </c>
    </row>
    <row r="664" spans="1:8" s="6" customFormat="1" ht="31.5" x14ac:dyDescent="0.2">
      <c r="A664" s="17" t="s">
        <v>4418</v>
      </c>
      <c r="B664" s="17" t="s">
        <v>1921</v>
      </c>
      <c r="C664" s="14" t="s">
        <v>48</v>
      </c>
      <c r="D664" s="54" t="s">
        <v>98</v>
      </c>
      <c r="E664" s="18">
        <v>1500000</v>
      </c>
      <c r="F664" s="19">
        <v>147503250</v>
      </c>
      <c r="G664" s="19">
        <v>8.3875610842058898E-2</v>
      </c>
      <c r="H664" s="14" t="s">
        <v>10</v>
      </c>
    </row>
    <row r="665" spans="1:8" s="6" customFormat="1" ht="15.75" x14ac:dyDescent="0.2">
      <c r="A665" s="17" t="s">
        <v>4419</v>
      </c>
      <c r="B665" s="17" t="s">
        <v>4420</v>
      </c>
      <c r="C665" s="14" t="s">
        <v>48</v>
      </c>
      <c r="D665" s="54" t="s">
        <v>98</v>
      </c>
      <c r="E665" s="18">
        <v>1450000</v>
      </c>
      <c r="F665" s="19">
        <v>143814480</v>
      </c>
      <c r="G665" s="19">
        <v>8.1779015954362613E-2</v>
      </c>
      <c r="H665" s="14" t="s">
        <v>261</v>
      </c>
    </row>
    <row r="666" spans="1:8" s="6" customFormat="1" ht="31.5" x14ac:dyDescent="0.2">
      <c r="A666" s="17" t="s">
        <v>4421</v>
      </c>
      <c r="B666" s="17" t="s">
        <v>4422</v>
      </c>
      <c r="C666" s="14" t="s">
        <v>48</v>
      </c>
      <c r="D666" s="54" t="s">
        <v>98</v>
      </c>
      <c r="E666" s="18">
        <v>1000000</v>
      </c>
      <c r="F666" s="19">
        <v>102491600</v>
      </c>
      <c r="G666" s="19">
        <v>5.8292233381069342E-2</v>
      </c>
      <c r="H666" s="14" t="s">
        <v>10</v>
      </c>
    </row>
    <row r="667" spans="1:8" s="6" customFormat="1" ht="31.5" x14ac:dyDescent="0.2">
      <c r="A667" s="17" t="s">
        <v>4423</v>
      </c>
      <c r="B667" s="17" t="s">
        <v>3254</v>
      </c>
      <c r="C667" s="14" t="s">
        <v>48</v>
      </c>
      <c r="D667" s="54" t="s">
        <v>98</v>
      </c>
      <c r="E667" s="18">
        <v>1000000</v>
      </c>
      <c r="F667" s="19">
        <v>101347300</v>
      </c>
      <c r="G667" s="19">
        <v>5.7641844896563425E-2</v>
      </c>
      <c r="H667" s="14" t="s">
        <v>10</v>
      </c>
    </row>
    <row r="668" spans="1:8" s="6" customFormat="1" ht="15.75" x14ac:dyDescent="0.2">
      <c r="A668" s="17" t="s">
        <v>4424</v>
      </c>
      <c r="B668" s="17" t="s">
        <v>1883</v>
      </c>
      <c r="C668" s="14" t="s">
        <v>48</v>
      </c>
      <c r="D668" s="54" t="s">
        <v>98</v>
      </c>
      <c r="E668" s="18">
        <v>1000000</v>
      </c>
      <c r="F668" s="19">
        <v>100413800</v>
      </c>
      <c r="G668" s="19">
        <v>5.7111269304248244E-2</v>
      </c>
      <c r="H668" s="14" t="s">
        <v>261</v>
      </c>
    </row>
    <row r="669" spans="1:8" s="6" customFormat="1" ht="31.5" x14ac:dyDescent="0.2">
      <c r="A669" s="17" t="s">
        <v>4425</v>
      </c>
      <c r="B669" s="17" t="s">
        <v>262</v>
      </c>
      <c r="C669" s="14" t="s">
        <v>48</v>
      </c>
      <c r="D669" s="54" t="s">
        <v>98</v>
      </c>
      <c r="E669" s="18">
        <v>1000000</v>
      </c>
      <c r="F669" s="19">
        <v>100027300</v>
      </c>
      <c r="G669" s="19">
        <v>5.6891593389486794E-2</v>
      </c>
      <c r="H669" s="14" t="s">
        <v>261</v>
      </c>
    </row>
    <row r="670" spans="1:8" s="6" customFormat="1" ht="15.75" x14ac:dyDescent="0.2">
      <c r="A670" s="17" t="s">
        <v>4885</v>
      </c>
      <c r="B670" s="17" t="s">
        <v>4427</v>
      </c>
      <c r="C670" s="14" t="s">
        <v>48</v>
      </c>
      <c r="D670" s="54" t="s">
        <v>98</v>
      </c>
      <c r="E670" s="18">
        <v>1000000</v>
      </c>
      <c r="F670" s="19">
        <v>99910200</v>
      </c>
      <c r="G670" s="19">
        <v>5.6825036986851436E-2</v>
      </c>
      <c r="H670" s="14" t="s">
        <v>10</v>
      </c>
    </row>
    <row r="671" spans="1:8" s="6" customFormat="1" ht="15.75" x14ac:dyDescent="0.2">
      <c r="A671" s="17" t="s">
        <v>4886</v>
      </c>
      <c r="B671" s="17" t="s">
        <v>1944</v>
      </c>
      <c r="C671" s="14" t="s">
        <v>48</v>
      </c>
      <c r="D671" s="54" t="s">
        <v>98</v>
      </c>
      <c r="E671" s="18">
        <v>1000000</v>
      </c>
      <c r="F671" s="19">
        <v>99898200</v>
      </c>
      <c r="G671" s="19">
        <v>5.6818216518605281E-2</v>
      </c>
      <c r="H671" s="14" t="s">
        <v>10</v>
      </c>
    </row>
    <row r="672" spans="1:8" s="6" customFormat="1" ht="15.75" x14ac:dyDescent="0.2">
      <c r="A672" s="17" t="s">
        <v>4426</v>
      </c>
      <c r="B672" s="17" t="s">
        <v>1919</v>
      </c>
      <c r="C672" s="14" t="s">
        <v>48</v>
      </c>
      <c r="D672" s="54" t="s">
        <v>98</v>
      </c>
      <c r="E672" s="18">
        <v>1000000</v>
      </c>
      <c r="F672" s="19">
        <v>99816900</v>
      </c>
      <c r="G672" s="19">
        <v>5.6772007846237607E-2</v>
      </c>
      <c r="H672" s="14" t="s">
        <v>10</v>
      </c>
    </row>
    <row r="673" spans="1:8" s="6" customFormat="1" ht="15.75" x14ac:dyDescent="0.2">
      <c r="A673" s="17" t="s">
        <v>4887</v>
      </c>
      <c r="B673" s="17" t="s">
        <v>1942</v>
      </c>
      <c r="C673" s="14" t="s">
        <v>48</v>
      </c>
      <c r="D673" s="54" t="s">
        <v>98</v>
      </c>
      <c r="E673" s="18">
        <v>1000000</v>
      </c>
      <c r="F673" s="19">
        <v>99715000</v>
      </c>
      <c r="G673" s="19">
        <v>5.6714090703380703E-2</v>
      </c>
      <c r="H673" s="14" t="s">
        <v>10</v>
      </c>
    </row>
    <row r="674" spans="1:8" s="6" customFormat="1" ht="15.75" x14ac:dyDescent="0.2">
      <c r="A674" s="17" t="s">
        <v>4888</v>
      </c>
      <c r="B674" s="17" t="s">
        <v>1891</v>
      </c>
      <c r="C674" s="14" t="s">
        <v>48</v>
      </c>
      <c r="D674" s="54" t="s">
        <v>98</v>
      </c>
      <c r="E674" s="18">
        <v>1000000</v>
      </c>
      <c r="F674" s="19">
        <v>99709900</v>
      </c>
      <c r="G674" s="19">
        <v>5.671119200437609E-2</v>
      </c>
      <c r="H674" s="14" t="s">
        <v>10</v>
      </c>
    </row>
    <row r="675" spans="1:8" s="6" customFormat="1" ht="31.5" x14ac:dyDescent="0.2">
      <c r="A675" s="17" t="s">
        <v>4889</v>
      </c>
      <c r="B675" s="17" t="s">
        <v>3258</v>
      </c>
      <c r="C675" s="14" t="s">
        <v>48</v>
      </c>
      <c r="D675" s="54" t="s">
        <v>98</v>
      </c>
      <c r="E675" s="18">
        <v>1000000</v>
      </c>
      <c r="F675" s="19">
        <v>99681800</v>
      </c>
      <c r="G675" s="19">
        <v>5.6695220741233017E-2</v>
      </c>
      <c r="H675" s="14" t="s">
        <v>261</v>
      </c>
    </row>
    <row r="676" spans="1:8" s="6" customFormat="1" ht="15.75" x14ac:dyDescent="0.2">
      <c r="A676" s="17" t="s">
        <v>4890</v>
      </c>
      <c r="B676" s="17" t="s">
        <v>3253</v>
      </c>
      <c r="C676" s="14" t="s">
        <v>48</v>
      </c>
      <c r="D676" s="54" t="s">
        <v>98</v>
      </c>
      <c r="E676" s="18">
        <v>1000000</v>
      </c>
      <c r="F676" s="19">
        <v>99667600</v>
      </c>
      <c r="G676" s="19">
        <v>5.6687149853808412E-2</v>
      </c>
      <c r="H676" s="14" t="s">
        <v>10</v>
      </c>
    </row>
    <row r="677" spans="1:8" s="6" customFormat="1" ht="31.5" x14ac:dyDescent="0.2">
      <c r="A677" s="17" t="s">
        <v>4891</v>
      </c>
      <c r="B677" s="17" t="s">
        <v>3250</v>
      </c>
      <c r="C677" s="14" t="s">
        <v>48</v>
      </c>
      <c r="D677" s="54" t="s">
        <v>98</v>
      </c>
      <c r="E677" s="18">
        <v>1000000</v>
      </c>
      <c r="F677" s="19">
        <v>99641600</v>
      </c>
      <c r="G677" s="19">
        <v>5.6672372172608412E-2</v>
      </c>
      <c r="H677" s="14" t="s">
        <v>10</v>
      </c>
    </row>
    <row r="678" spans="1:8" s="6" customFormat="1" ht="15.75" x14ac:dyDescent="0.2">
      <c r="A678" s="17" t="s">
        <v>1885</v>
      </c>
      <c r="B678" s="17" t="s">
        <v>1886</v>
      </c>
      <c r="C678" s="14" t="s">
        <v>48</v>
      </c>
      <c r="D678" s="54" t="s">
        <v>98</v>
      </c>
      <c r="E678" s="18">
        <v>1000000</v>
      </c>
      <c r="F678" s="19">
        <v>99631000</v>
      </c>
      <c r="G678" s="19">
        <v>5.666634742565764E-2</v>
      </c>
      <c r="H678" s="14" t="s">
        <v>10</v>
      </c>
    </row>
    <row r="679" spans="1:8" s="6" customFormat="1" ht="15.75" x14ac:dyDescent="0.2">
      <c r="A679" s="17" t="s">
        <v>4892</v>
      </c>
      <c r="B679" s="17" t="s">
        <v>1943</v>
      </c>
      <c r="C679" s="14" t="s">
        <v>48</v>
      </c>
      <c r="D679" s="54" t="s">
        <v>98</v>
      </c>
      <c r="E679" s="18">
        <v>1000000</v>
      </c>
      <c r="F679" s="19">
        <v>99508900</v>
      </c>
      <c r="G679" s="19">
        <v>5.6596949161253053E-2</v>
      </c>
      <c r="H679" s="14" t="s">
        <v>10</v>
      </c>
    </row>
    <row r="680" spans="1:8" s="6" customFormat="1" ht="15.75" x14ac:dyDescent="0.2">
      <c r="A680" s="17" t="s">
        <v>4893</v>
      </c>
      <c r="B680" s="17" t="s">
        <v>1880</v>
      </c>
      <c r="C680" s="14" t="s">
        <v>48</v>
      </c>
      <c r="D680" s="54" t="s">
        <v>98</v>
      </c>
      <c r="E680" s="18">
        <v>1000000</v>
      </c>
      <c r="F680" s="19">
        <v>99492000</v>
      </c>
      <c r="G680" s="19">
        <v>5.658734366847306E-2</v>
      </c>
      <c r="H680" s="14" t="s">
        <v>10</v>
      </c>
    </row>
    <row r="681" spans="1:8" s="6" customFormat="1" ht="15.75" x14ac:dyDescent="0.2">
      <c r="A681" s="17" t="s">
        <v>4894</v>
      </c>
      <c r="B681" s="17" t="s">
        <v>1908</v>
      </c>
      <c r="C681" s="14" t="s">
        <v>48</v>
      </c>
      <c r="D681" s="54" t="s">
        <v>98</v>
      </c>
      <c r="E681" s="18">
        <v>1000000</v>
      </c>
      <c r="F681" s="19">
        <v>99434200</v>
      </c>
      <c r="G681" s="19">
        <v>5.6554491746420764E-2</v>
      </c>
      <c r="H681" s="14" t="s">
        <v>10</v>
      </c>
    </row>
    <row r="682" spans="1:8" s="6" customFormat="1" ht="15.75" x14ac:dyDescent="0.2">
      <c r="A682" s="17" t="s">
        <v>4895</v>
      </c>
      <c r="B682" s="17" t="s">
        <v>2691</v>
      </c>
      <c r="C682" s="14" t="s">
        <v>48</v>
      </c>
      <c r="D682" s="54" t="s">
        <v>98</v>
      </c>
      <c r="E682" s="18">
        <v>1000000</v>
      </c>
      <c r="F682" s="19">
        <v>99040100</v>
      </c>
      <c r="G682" s="19">
        <v>5.6330496201770074E-2</v>
      </c>
      <c r="H682" s="14" t="s">
        <v>10</v>
      </c>
    </row>
    <row r="683" spans="1:8" s="6" customFormat="1" ht="15.75" x14ac:dyDescent="0.2">
      <c r="A683" s="17" t="s">
        <v>4896</v>
      </c>
      <c r="B683" s="17" t="s">
        <v>1933</v>
      </c>
      <c r="C683" s="14" t="s">
        <v>48</v>
      </c>
      <c r="D683" s="54" t="s">
        <v>98</v>
      </c>
      <c r="E683" s="18">
        <v>1000000</v>
      </c>
      <c r="F683" s="19">
        <v>98640900</v>
      </c>
      <c r="G683" s="19">
        <v>5.6103601958114778E-2</v>
      </c>
      <c r="H683" s="14" t="s">
        <v>10</v>
      </c>
    </row>
    <row r="684" spans="1:8" s="6" customFormat="1" ht="31.5" x14ac:dyDescent="0.2">
      <c r="A684" s="17" t="s">
        <v>4897</v>
      </c>
      <c r="B684" s="17" t="s">
        <v>1934</v>
      </c>
      <c r="C684" s="14" t="s">
        <v>48</v>
      </c>
      <c r="D684" s="54" t="s">
        <v>98</v>
      </c>
      <c r="E684" s="18">
        <v>1000000</v>
      </c>
      <c r="F684" s="19">
        <v>98342200</v>
      </c>
      <c r="G684" s="19">
        <v>5.5933829136020997E-2</v>
      </c>
      <c r="H684" s="14" t="s">
        <v>10</v>
      </c>
    </row>
    <row r="685" spans="1:8" s="6" customFormat="1" ht="15.75" x14ac:dyDescent="0.2">
      <c r="A685" s="17" t="s">
        <v>4898</v>
      </c>
      <c r="B685" s="17" t="s">
        <v>1893</v>
      </c>
      <c r="C685" s="14" t="s">
        <v>48</v>
      </c>
      <c r="D685" s="54" t="s">
        <v>98</v>
      </c>
      <c r="E685" s="18">
        <v>1000000</v>
      </c>
      <c r="F685" s="19">
        <v>98224100</v>
      </c>
      <c r="G685" s="19">
        <v>5.5866704361031791E-2</v>
      </c>
      <c r="H685" s="14" t="s">
        <v>10</v>
      </c>
    </row>
    <row r="686" spans="1:8" s="6" customFormat="1" ht="15.75" x14ac:dyDescent="0.2">
      <c r="A686" s="17" t="s">
        <v>4899</v>
      </c>
      <c r="B686" s="17" t="s">
        <v>3259</v>
      </c>
      <c r="C686" s="14" t="s">
        <v>48</v>
      </c>
      <c r="D686" s="54" t="s">
        <v>98</v>
      </c>
      <c r="E686" s="18">
        <v>1000000</v>
      </c>
      <c r="F686" s="19">
        <v>98220600</v>
      </c>
      <c r="G686" s="19">
        <v>5.5864715057793335E-2</v>
      </c>
      <c r="H686" s="14" t="s">
        <v>10</v>
      </c>
    </row>
    <row r="687" spans="1:8" s="6" customFormat="1" ht="15.75" x14ac:dyDescent="0.2">
      <c r="A687" s="17" t="s">
        <v>4900</v>
      </c>
      <c r="B687" s="17" t="s">
        <v>3260</v>
      </c>
      <c r="C687" s="14" t="s">
        <v>48</v>
      </c>
      <c r="D687" s="54" t="s">
        <v>98</v>
      </c>
      <c r="E687" s="18">
        <v>1000000</v>
      </c>
      <c r="F687" s="19">
        <v>98214400</v>
      </c>
      <c r="G687" s="19">
        <v>5.5861191149199491E-2</v>
      </c>
      <c r="H687" s="14" t="s">
        <v>10</v>
      </c>
    </row>
    <row r="688" spans="1:8" s="6" customFormat="1" ht="31.5" x14ac:dyDescent="0.2">
      <c r="A688" s="17" t="s">
        <v>4428</v>
      </c>
      <c r="B688" s="17" t="s">
        <v>3262</v>
      </c>
      <c r="C688" s="14" t="s">
        <v>48</v>
      </c>
      <c r="D688" s="54" t="s">
        <v>98</v>
      </c>
      <c r="E688" s="18">
        <v>1000000</v>
      </c>
      <c r="F688" s="19">
        <v>97581000</v>
      </c>
      <c r="G688" s="19">
        <v>5.5501184100273465E-2</v>
      </c>
      <c r="H688" s="14" t="s">
        <v>10</v>
      </c>
    </row>
    <row r="689" spans="1:8" s="6" customFormat="1" ht="15.75" x14ac:dyDescent="0.2">
      <c r="A689" s="17" t="s">
        <v>4901</v>
      </c>
      <c r="B689" s="17" t="s">
        <v>1884</v>
      </c>
      <c r="C689" s="14" t="s">
        <v>48</v>
      </c>
      <c r="D689" s="54" t="s">
        <v>98</v>
      </c>
      <c r="E689" s="18">
        <v>1000000</v>
      </c>
      <c r="F689" s="19">
        <v>97161900</v>
      </c>
      <c r="G689" s="19">
        <v>5.5262979246776631E-2</v>
      </c>
      <c r="H689" s="14" t="s">
        <v>10</v>
      </c>
    </row>
    <row r="690" spans="1:8" s="6" customFormat="1" ht="15.75" x14ac:dyDescent="0.2">
      <c r="A690" s="17" t="s">
        <v>4902</v>
      </c>
      <c r="B690" s="17" t="s">
        <v>1913</v>
      </c>
      <c r="C690" s="14" t="s">
        <v>48</v>
      </c>
      <c r="D690" s="54" t="s">
        <v>98</v>
      </c>
      <c r="E690" s="18">
        <v>1000000</v>
      </c>
      <c r="F690" s="19">
        <v>96816900</v>
      </c>
      <c r="G690" s="19">
        <v>5.5066890784699792E-2</v>
      </c>
      <c r="H690" s="14" t="s">
        <v>261</v>
      </c>
    </row>
    <row r="691" spans="1:8" s="6" customFormat="1" ht="15.75" x14ac:dyDescent="0.2">
      <c r="A691" s="17" t="s">
        <v>4429</v>
      </c>
      <c r="B691" s="17" t="s">
        <v>3251</v>
      </c>
      <c r="C691" s="14" t="s">
        <v>48</v>
      </c>
      <c r="D691" s="54" t="s">
        <v>98</v>
      </c>
      <c r="E691" s="18">
        <v>1000000</v>
      </c>
      <c r="F691" s="19">
        <v>95502900</v>
      </c>
      <c r="G691" s="19">
        <v>5.4320049511746231E-2</v>
      </c>
      <c r="H691" s="14" t="s">
        <v>10</v>
      </c>
    </row>
    <row r="692" spans="1:8" s="6" customFormat="1" ht="15.75" x14ac:dyDescent="0.2">
      <c r="A692" s="17" t="s">
        <v>4903</v>
      </c>
      <c r="B692" s="17" t="s">
        <v>2701</v>
      </c>
      <c r="C692" s="14" t="s">
        <v>48</v>
      </c>
      <c r="D692" s="54" t="s">
        <v>98</v>
      </c>
      <c r="E692" s="18">
        <v>900000</v>
      </c>
      <c r="F692" s="19">
        <v>90376380</v>
      </c>
      <c r="G692" s="19">
        <v>5.140627727230794E-2</v>
      </c>
      <c r="H692" s="14" t="s">
        <v>10</v>
      </c>
    </row>
    <row r="693" spans="1:8" s="6" customFormat="1" ht="15.75" x14ac:dyDescent="0.2">
      <c r="A693" s="17" t="s">
        <v>4904</v>
      </c>
      <c r="B693" s="17" t="s">
        <v>1936</v>
      </c>
      <c r="C693" s="14" t="s">
        <v>48</v>
      </c>
      <c r="D693" s="54" t="s">
        <v>98</v>
      </c>
      <c r="E693" s="18">
        <v>721000</v>
      </c>
      <c r="F693" s="19">
        <v>71426874.400000006</v>
      </c>
      <c r="G693" s="19">
        <v>4.0635902170219139E-2</v>
      </c>
      <c r="H693" s="14" t="s">
        <v>10</v>
      </c>
    </row>
    <row r="694" spans="1:8" s="6" customFormat="1" ht="15.75" x14ac:dyDescent="0.2">
      <c r="A694" s="17" t="s">
        <v>4905</v>
      </c>
      <c r="B694" s="17" t="s">
        <v>3264</v>
      </c>
      <c r="C694" s="14" t="s">
        <v>48</v>
      </c>
      <c r="D694" s="54" t="s">
        <v>98</v>
      </c>
      <c r="E694" s="18">
        <v>500000</v>
      </c>
      <c r="F694" s="19">
        <v>51488800</v>
      </c>
      <c r="G694" s="19">
        <v>2.9303651892335681E-2</v>
      </c>
      <c r="H694" s="14" t="s">
        <v>10</v>
      </c>
    </row>
    <row r="695" spans="1:8" s="6" customFormat="1" ht="31.5" x14ac:dyDescent="0.2">
      <c r="A695" s="17" t="s">
        <v>4906</v>
      </c>
      <c r="B695" s="17" t="s">
        <v>1915</v>
      </c>
      <c r="C695" s="14" t="s">
        <v>48</v>
      </c>
      <c r="D695" s="54" t="s">
        <v>98</v>
      </c>
      <c r="E695" s="18">
        <v>500000</v>
      </c>
      <c r="F695" s="19">
        <v>50890900</v>
      </c>
      <c r="G695" s="19">
        <v>2.8963822061971196E-2</v>
      </c>
      <c r="H695" s="14" t="s">
        <v>10</v>
      </c>
    </row>
    <row r="696" spans="1:8" s="6" customFormat="1" ht="15.75" x14ac:dyDescent="0.2">
      <c r="A696" s="17" t="s">
        <v>4907</v>
      </c>
      <c r="B696" s="17" t="s">
        <v>1900</v>
      </c>
      <c r="C696" s="14" t="s">
        <v>48</v>
      </c>
      <c r="D696" s="54" t="s">
        <v>98</v>
      </c>
      <c r="E696" s="18">
        <v>500000</v>
      </c>
      <c r="F696" s="19">
        <v>50719300</v>
      </c>
      <c r="G696" s="19">
        <v>2.8866289366051234E-2</v>
      </c>
      <c r="H696" s="14" t="s">
        <v>10</v>
      </c>
    </row>
    <row r="697" spans="1:8" s="6" customFormat="1" ht="31.5" x14ac:dyDescent="0.2">
      <c r="A697" s="17" t="s">
        <v>4908</v>
      </c>
      <c r="B697" s="17" t="s">
        <v>1917</v>
      </c>
      <c r="C697" s="14" t="s">
        <v>48</v>
      </c>
      <c r="D697" s="54" t="s">
        <v>98</v>
      </c>
      <c r="E697" s="18">
        <v>500000</v>
      </c>
      <c r="F697" s="19">
        <v>50120300</v>
      </c>
      <c r="G697" s="19">
        <v>2.8525834326097513E-2</v>
      </c>
      <c r="H697" s="14" t="s">
        <v>261</v>
      </c>
    </row>
    <row r="698" spans="1:8" s="6" customFormat="1" ht="15.75" x14ac:dyDescent="0.2">
      <c r="A698" s="17" t="s">
        <v>4909</v>
      </c>
      <c r="B698" s="17" t="s">
        <v>3277</v>
      </c>
      <c r="C698" s="14" t="s">
        <v>48</v>
      </c>
      <c r="D698" s="54" t="s">
        <v>98</v>
      </c>
      <c r="E698" s="18">
        <v>500000</v>
      </c>
      <c r="F698" s="19">
        <v>50071450</v>
      </c>
      <c r="G698" s="19">
        <v>2.8498069336612138E-2</v>
      </c>
      <c r="H698" s="14" t="s">
        <v>10</v>
      </c>
    </row>
    <row r="699" spans="1:8" s="6" customFormat="1" ht="31.5" x14ac:dyDescent="0.2">
      <c r="A699" s="17" t="s">
        <v>4910</v>
      </c>
      <c r="B699" s="17" t="s">
        <v>3257</v>
      </c>
      <c r="C699" s="14" t="s">
        <v>48</v>
      </c>
      <c r="D699" s="54" t="s">
        <v>98</v>
      </c>
      <c r="E699" s="18">
        <v>500000</v>
      </c>
      <c r="F699" s="19">
        <v>49866600</v>
      </c>
      <c r="G699" s="19">
        <v>2.83816382599268E-2</v>
      </c>
      <c r="H699" s="14" t="s">
        <v>10</v>
      </c>
    </row>
    <row r="700" spans="1:8" s="6" customFormat="1" ht="31.5" x14ac:dyDescent="0.2">
      <c r="A700" s="17" t="s">
        <v>4911</v>
      </c>
      <c r="B700" s="17" t="s">
        <v>1932</v>
      </c>
      <c r="C700" s="14" t="s">
        <v>48</v>
      </c>
      <c r="D700" s="54" t="s">
        <v>98</v>
      </c>
      <c r="E700" s="18">
        <v>500000</v>
      </c>
      <c r="F700" s="19">
        <v>49483650</v>
      </c>
      <c r="G700" s="19">
        <v>2.8163980067021498E-2</v>
      </c>
      <c r="H700" s="14" t="s">
        <v>261</v>
      </c>
    </row>
    <row r="701" spans="1:8" s="6" customFormat="1" ht="31.5" x14ac:dyDescent="0.2">
      <c r="A701" s="17" t="s">
        <v>4912</v>
      </c>
      <c r="B701" s="17" t="s">
        <v>1882</v>
      </c>
      <c r="C701" s="14" t="s">
        <v>48</v>
      </c>
      <c r="D701" s="54" t="s">
        <v>98</v>
      </c>
      <c r="E701" s="18">
        <v>500000</v>
      </c>
      <c r="F701" s="19">
        <v>49170250</v>
      </c>
      <c r="G701" s="19">
        <v>2.7985852171326178E-2</v>
      </c>
      <c r="H701" s="14" t="s">
        <v>261</v>
      </c>
    </row>
    <row r="702" spans="1:8" s="6" customFormat="1" ht="15.75" x14ac:dyDescent="0.2">
      <c r="A702" s="17" t="s">
        <v>4913</v>
      </c>
      <c r="B702" s="17" t="s">
        <v>1923</v>
      </c>
      <c r="C702" s="14" t="s">
        <v>48</v>
      </c>
      <c r="D702" s="54" t="s">
        <v>98</v>
      </c>
      <c r="E702" s="18">
        <v>500000</v>
      </c>
      <c r="F702" s="19">
        <v>48899000</v>
      </c>
      <c r="G702" s="19">
        <v>2.7831681170345464E-2</v>
      </c>
      <c r="H702" s="14" t="s">
        <v>10</v>
      </c>
    </row>
    <row r="703" spans="1:8" s="6" customFormat="1" ht="15.75" x14ac:dyDescent="0.2">
      <c r="A703" s="17" t="s">
        <v>4914</v>
      </c>
      <c r="B703" s="17" t="s">
        <v>3280</v>
      </c>
      <c r="C703" s="14" t="s">
        <v>48</v>
      </c>
      <c r="D703" s="54" t="s">
        <v>98</v>
      </c>
      <c r="E703" s="18">
        <v>500000</v>
      </c>
      <c r="F703" s="19">
        <v>48495450</v>
      </c>
      <c r="G703" s="19">
        <v>2.7602314506950939E-2</v>
      </c>
      <c r="H703" s="14" t="s">
        <v>10</v>
      </c>
    </row>
    <row r="704" spans="1:8" s="6" customFormat="1" ht="15.75" x14ac:dyDescent="0.2">
      <c r="A704" s="17" t="s">
        <v>4915</v>
      </c>
      <c r="B704" s="17" t="s">
        <v>260</v>
      </c>
      <c r="C704" s="14" t="s">
        <v>48</v>
      </c>
      <c r="D704" s="54" t="s">
        <v>98</v>
      </c>
      <c r="E704" s="18">
        <v>220000</v>
      </c>
      <c r="F704" s="19">
        <v>21999186</v>
      </c>
      <c r="G704" s="19">
        <v>1.2542570569147522E-2</v>
      </c>
      <c r="H704" s="14" t="s">
        <v>10</v>
      </c>
    </row>
    <row r="705" spans="1:11" s="6" customFormat="1" ht="15.75" x14ac:dyDescent="0.2">
      <c r="A705" s="17" t="s">
        <v>4916</v>
      </c>
      <c r="B705" s="17" t="s">
        <v>2709</v>
      </c>
      <c r="C705" s="14" t="s">
        <v>48</v>
      </c>
      <c r="D705" s="54" t="s">
        <v>98</v>
      </c>
      <c r="E705" s="18">
        <v>100000</v>
      </c>
      <c r="F705" s="19">
        <v>9930960</v>
      </c>
      <c r="G705" s="19">
        <v>5.6833245507827597E-3</v>
      </c>
      <c r="H705" s="14" t="s">
        <v>261</v>
      </c>
    </row>
    <row r="706" spans="1:11" s="6" customFormat="1" ht="47.25" x14ac:dyDescent="0.2">
      <c r="A706" s="17" t="s">
        <v>4917</v>
      </c>
      <c r="B706" s="17" t="s">
        <v>1952</v>
      </c>
      <c r="C706" s="14" t="s">
        <v>1950</v>
      </c>
      <c r="D706" s="54" t="s">
        <v>1951</v>
      </c>
      <c r="E706" s="18">
        <v>63090.603000000003</v>
      </c>
      <c r="F706" s="19">
        <v>0</v>
      </c>
      <c r="G706" s="19" t="s">
        <v>551</v>
      </c>
      <c r="H706" s="14"/>
    </row>
    <row r="707" spans="1:11" s="6" customFormat="1" ht="31.5" x14ac:dyDescent="0.2">
      <c r="A707" s="17" t="s">
        <v>4918</v>
      </c>
      <c r="B707" s="17" t="s">
        <v>1955</v>
      </c>
      <c r="C707" s="14" t="s">
        <v>1956</v>
      </c>
      <c r="D707" s="54" t="s">
        <v>1957</v>
      </c>
      <c r="E707" s="18">
        <v>300000</v>
      </c>
      <c r="F707" s="19">
        <v>29871690</v>
      </c>
      <c r="G707" s="19">
        <v>1.7017084198289092E-2</v>
      </c>
      <c r="H707" s="14" t="s">
        <v>10</v>
      </c>
    </row>
    <row r="708" spans="1:11" s="6" customFormat="1" ht="15.75" x14ac:dyDescent="0.2">
      <c r="A708" s="17"/>
      <c r="B708" s="17"/>
      <c r="C708" s="14"/>
      <c r="D708" s="54"/>
      <c r="E708" s="18"/>
      <c r="F708" s="19"/>
      <c r="G708" s="19"/>
      <c r="H708" s="14"/>
    </row>
    <row r="709" spans="1:11" s="6" customFormat="1" ht="15.75" x14ac:dyDescent="0.2">
      <c r="A709" s="15" t="s">
        <v>110</v>
      </c>
      <c r="B709" s="17"/>
      <c r="C709" s="14"/>
      <c r="D709" s="54"/>
      <c r="E709" s="18"/>
      <c r="F709" s="19"/>
      <c r="G709" s="19"/>
      <c r="H709" s="14"/>
    </row>
    <row r="710" spans="1:11" s="6" customFormat="1" ht="15.75" x14ac:dyDescent="0.2">
      <c r="A710" s="17" t="s">
        <v>1963</v>
      </c>
      <c r="B710" s="17" t="s">
        <v>1964</v>
      </c>
      <c r="C710" s="14" t="s">
        <v>48</v>
      </c>
      <c r="D710" s="54" t="s">
        <v>98</v>
      </c>
      <c r="E710" s="65">
        <v>103512</v>
      </c>
      <c r="F710" s="66">
        <v>11487761.76</v>
      </c>
      <c r="G710" s="66">
        <v>6.5974781622287412E-3</v>
      </c>
      <c r="H710" s="14"/>
    </row>
    <row r="711" spans="1:11" s="6" customFormat="1" ht="15.75" x14ac:dyDescent="0.2">
      <c r="A711" s="17" t="s">
        <v>1965</v>
      </c>
      <c r="B711" s="17" t="s">
        <v>258</v>
      </c>
      <c r="C711" s="14" t="s">
        <v>48</v>
      </c>
      <c r="D711" s="54" t="s">
        <v>98</v>
      </c>
      <c r="E711" s="65">
        <v>61884</v>
      </c>
      <c r="F711" s="66">
        <v>3869606.52</v>
      </c>
      <c r="G711" s="66" t="s">
        <v>551</v>
      </c>
      <c r="H711" s="14"/>
    </row>
    <row r="712" spans="1:11" s="6" customFormat="1" ht="15.75" x14ac:dyDescent="0.2">
      <c r="A712" s="17"/>
      <c r="B712" s="17"/>
      <c r="C712" s="14"/>
      <c r="D712" s="54"/>
      <c r="E712" s="18"/>
      <c r="F712" s="19"/>
      <c r="G712" s="19"/>
      <c r="H712" s="14"/>
    </row>
    <row r="713" spans="1:11" s="6" customFormat="1" ht="15.75" x14ac:dyDescent="0.2">
      <c r="A713" s="15" t="s">
        <v>43</v>
      </c>
      <c r="B713" s="17"/>
      <c r="C713" s="14"/>
      <c r="D713" s="54"/>
      <c r="E713" s="18"/>
      <c r="F713" s="19"/>
      <c r="G713" s="19"/>
      <c r="H713" s="14"/>
    </row>
    <row r="714" spans="1:11" s="6" customFormat="1" ht="15.75" x14ac:dyDescent="0.2">
      <c r="A714" s="17" t="s">
        <v>73</v>
      </c>
      <c r="B714" s="17"/>
      <c r="C714" s="14"/>
      <c r="D714" s="54"/>
      <c r="E714" s="18"/>
      <c r="F714" s="19"/>
      <c r="G714" s="19"/>
      <c r="H714" s="14"/>
    </row>
    <row r="715" spans="1:11" s="6" customFormat="1" ht="31.5" x14ac:dyDescent="0.2">
      <c r="A715" s="17" t="s">
        <v>1966</v>
      </c>
      <c r="B715" s="17" t="s">
        <v>1967</v>
      </c>
      <c r="C715" s="14" t="s">
        <v>68</v>
      </c>
      <c r="D715" s="54" t="s">
        <v>107</v>
      </c>
      <c r="E715" s="18">
        <v>276197.67599999998</v>
      </c>
      <c r="F715" s="19">
        <v>1261343772.5799999</v>
      </c>
      <c r="G715" s="19">
        <v>0.71691292903021142</v>
      </c>
      <c r="H715" s="14"/>
    </row>
    <row r="716" spans="1:11" s="6" customFormat="1" ht="31.5" x14ac:dyDescent="0.2">
      <c r="A716" s="17" t="s">
        <v>1968</v>
      </c>
      <c r="B716" s="17" t="s">
        <v>115</v>
      </c>
      <c r="C716" s="14" t="s">
        <v>68</v>
      </c>
      <c r="D716" s="54" t="s">
        <v>107</v>
      </c>
      <c r="E716" s="18">
        <v>100067.095</v>
      </c>
      <c r="F716" s="19">
        <v>371910435.99000001</v>
      </c>
      <c r="G716" s="19">
        <v>0.21138360992350577</v>
      </c>
      <c r="H716" s="14"/>
    </row>
    <row r="717" spans="1:11" s="6" customFormat="1" ht="15.75" x14ac:dyDescent="0.2">
      <c r="A717" s="17"/>
      <c r="B717" s="17"/>
      <c r="C717" s="14"/>
      <c r="D717" s="54"/>
      <c r="E717" s="18"/>
      <c r="F717" s="19"/>
      <c r="G717" s="19"/>
      <c r="H717" s="14"/>
    </row>
    <row r="718" spans="1:11" s="6" customFormat="1" ht="15.75" x14ac:dyDescent="0.2">
      <c r="A718" s="17" t="s">
        <v>1969</v>
      </c>
      <c r="B718" s="17"/>
      <c r="C718" s="14"/>
      <c r="D718" s="54"/>
      <c r="E718" s="18"/>
      <c r="F718" s="19">
        <v>3436028260.2299991</v>
      </c>
      <c r="G718" s="19">
        <v>1.9529434701480914</v>
      </c>
      <c r="H718" s="14"/>
    </row>
    <row r="719" spans="1:11" s="6" customFormat="1" ht="15.75" x14ac:dyDescent="0.2">
      <c r="A719" s="8" t="s">
        <v>18</v>
      </c>
      <c r="B719" s="8"/>
      <c r="C719" s="8"/>
      <c r="D719" s="8"/>
      <c r="E719" s="21">
        <f>SUM(E8:E718)</f>
        <v>1383334606.3740001</v>
      </c>
      <c r="F719" s="21">
        <f>SUM(F8:F718)</f>
        <v>175940999458.08994</v>
      </c>
      <c r="G719" s="21">
        <f>SUM(G8:G718)</f>
        <v>100.00000000000182</v>
      </c>
      <c r="H719" s="14"/>
      <c r="I719" s="80"/>
      <c r="J719" s="81"/>
      <c r="K719" s="69"/>
    </row>
    <row r="720" spans="1:11" s="6" customFormat="1" ht="15.75" x14ac:dyDescent="0.2">
      <c r="A720" s="29"/>
      <c r="B720" s="29"/>
      <c r="C720" s="30"/>
      <c r="D720" s="14"/>
      <c r="E720" s="9"/>
      <c r="F720" s="13"/>
      <c r="G720" s="9"/>
      <c r="H720" s="14"/>
    </row>
    <row r="721" spans="1:8" s="6" customFormat="1" ht="15.75" x14ac:dyDescent="0.2">
      <c r="A721" s="25" t="s">
        <v>2</v>
      </c>
      <c r="B721" s="210">
        <v>11.44</v>
      </c>
      <c r="C721" s="211"/>
      <c r="D721" s="211"/>
      <c r="E721" s="211"/>
      <c r="F721" s="211"/>
      <c r="G721" s="211"/>
      <c r="H721" s="212"/>
    </row>
    <row r="722" spans="1:8" s="6" customFormat="1" ht="15.75" x14ac:dyDescent="0.2">
      <c r="A722" s="25" t="s">
        <v>3</v>
      </c>
      <c r="B722" s="210">
        <v>6.21</v>
      </c>
      <c r="C722" s="211"/>
      <c r="D722" s="211"/>
      <c r="E722" s="211"/>
      <c r="F722" s="211"/>
      <c r="G722" s="211"/>
      <c r="H722" s="212"/>
    </row>
    <row r="723" spans="1:8" s="6" customFormat="1" ht="31.5" x14ac:dyDescent="0.2">
      <c r="A723" s="15" t="s">
        <v>30</v>
      </c>
      <c r="B723" s="210">
        <v>7.5399663035066702</v>
      </c>
      <c r="C723" s="211"/>
      <c r="D723" s="211"/>
      <c r="E723" s="211"/>
      <c r="F723" s="211"/>
      <c r="G723" s="211"/>
      <c r="H723" s="212"/>
    </row>
    <row r="724" spans="1:8" s="6" customFormat="1" ht="15.75" x14ac:dyDescent="0.2">
      <c r="A724" s="25"/>
      <c r="B724" s="25"/>
      <c r="C724" s="26"/>
      <c r="D724" s="8"/>
      <c r="E724" s="31"/>
      <c r="F724" s="13"/>
      <c r="G724" s="9"/>
      <c r="H724" s="14"/>
    </row>
    <row r="725" spans="1:8" s="6" customFormat="1" ht="15.75" x14ac:dyDescent="0.2">
      <c r="A725" s="32" t="s">
        <v>8</v>
      </c>
      <c r="B725" s="32"/>
      <c r="C725" s="33"/>
      <c r="D725" s="24"/>
      <c r="E725" s="34"/>
      <c r="F725" s="13"/>
      <c r="G725" s="9"/>
      <c r="H725" s="14"/>
    </row>
    <row r="726" spans="1:8" s="6" customFormat="1" ht="15.75" x14ac:dyDescent="0.2">
      <c r="A726" s="17" t="s">
        <v>5</v>
      </c>
      <c r="B726" s="17"/>
      <c r="C726" s="14"/>
      <c r="D726" s="14"/>
      <c r="E726" s="18"/>
      <c r="F726" s="66">
        <v>58466657457.569984</v>
      </c>
      <c r="G726" s="66">
        <v>33.230677419348737</v>
      </c>
      <c r="H726" s="14"/>
    </row>
    <row r="727" spans="1:8" ht="15.75" x14ac:dyDescent="0.2">
      <c r="A727" s="29" t="s">
        <v>4</v>
      </c>
      <c r="B727" s="29"/>
      <c r="C727" s="30"/>
      <c r="D727" s="14"/>
      <c r="E727" s="31"/>
      <c r="F727" s="66">
        <v>30174592913.589996</v>
      </c>
      <c r="G727" s="66">
        <v>17.150404400640134</v>
      </c>
      <c r="H727" s="14"/>
    </row>
    <row r="728" spans="1:8" ht="15.75" x14ac:dyDescent="0.2">
      <c r="A728" s="17" t="s">
        <v>72</v>
      </c>
      <c r="B728" s="29"/>
      <c r="C728" s="30"/>
      <c r="D728" s="14"/>
      <c r="E728" s="31"/>
      <c r="F728" s="66">
        <v>267882160</v>
      </c>
      <c r="G728" s="66">
        <v>0.15241111514708655</v>
      </c>
      <c r="H728" s="14"/>
    </row>
    <row r="729" spans="1:8" ht="15.75" x14ac:dyDescent="0.2">
      <c r="A729" s="29" t="s">
        <v>20</v>
      </c>
      <c r="B729" s="29"/>
      <c r="C729" s="30"/>
      <c r="D729" s="14"/>
      <c r="E729" s="31"/>
      <c r="F729" s="66">
        <v>41333663563.400002</v>
      </c>
      <c r="G729" s="66">
        <v>23.491842980521621</v>
      </c>
      <c r="H729" s="14"/>
    </row>
    <row r="730" spans="1:8" ht="15.75" x14ac:dyDescent="0.2">
      <c r="A730" s="29" t="s">
        <v>19</v>
      </c>
      <c r="B730" s="29"/>
      <c r="C730" s="30"/>
      <c r="D730" s="14"/>
      <c r="E730" s="31"/>
      <c r="F730" s="19">
        <v>0</v>
      </c>
      <c r="G730" s="19">
        <v>0</v>
      </c>
      <c r="H730" s="14"/>
    </row>
    <row r="731" spans="1:8" ht="15.75" x14ac:dyDescent="0.2">
      <c r="A731" s="29" t="s">
        <v>21</v>
      </c>
      <c r="B731" s="29"/>
      <c r="C731" s="30"/>
      <c r="D731" s="14"/>
      <c r="E731" s="31"/>
      <c r="F731" s="66">
        <v>1145575340</v>
      </c>
      <c r="G731" s="66">
        <v>0.65214318314819064</v>
      </c>
      <c r="H731" s="14"/>
    </row>
    <row r="732" spans="1:8" ht="15.75" x14ac:dyDescent="0.2">
      <c r="A732" s="29" t="s">
        <v>22</v>
      </c>
      <c r="B732" s="29"/>
      <c r="C732" s="30"/>
      <c r="D732" s="14"/>
      <c r="E732" s="31"/>
      <c r="F732" s="19">
        <v>0</v>
      </c>
      <c r="G732" s="19">
        <v>0</v>
      </c>
      <c r="H732" s="14"/>
    </row>
    <row r="733" spans="1:8" ht="15.75" x14ac:dyDescent="0.2">
      <c r="A733" s="29" t="s">
        <v>23</v>
      </c>
      <c r="B733" s="29"/>
      <c r="C733" s="30"/>
      <c r="D733" s="14"/>
      <c r="E733" s="31"/>
      <c r="F733" s="19">
        <v>19886240</v>
      </c>
      <c r="G733" s="19">
        <v>1.1341630477578161E-2</v>
      </c>
      <c r="H733" s="14"/>
    </row>
    <row r="734" spans="1:8" ht="15.75" x14ac:dyDescent="0.2">
      <c r="A734" s="29" t="s">
        <v>24</v>
      </c>
      <c r="B734" s="29"/>
      <c r="C734" s="30"/>
      <c r="D734" s="14"/>
      <c r="E734" s="31"/>
      <c r="F734" s="19">
        <v>0</v>
      </c>
      <c r="G734" s="19">
        <v>0</v>
      </c>
      <c r="H734" s="14"/>
    </row>
    <row r="735" spans="1:8" ht="15.75" x14ac:dyDescent="0.2">
      <c r="A735" s="29" t="s">
        <v>25</v>
      </c>
      <c r="B735" s="29"/>
      <c r="C735" s="30"/>
      <c r="D735" s="14"/>
      <c r="E735" s="31"/>
      <c r="F735" s="19">
        <v>0</v>
      </c>
      <c r="G735" s="19">
        <v>0</v>
      </c>
      <c r="H735" s="14"/>
    </row>
    <row r="736" spans="1:8" ht="15.75" x14ac:dyDescent="0.2">
      <c r="A736" s="29" t="s">
        <v>26</v>
      </c>
      <c r="B736" s="29"/>
      <c r="C736" s="30"/>
      <c r="D736" s="14"/>
      <c r="E736" s="31"/>
      <c r="F736" s="19">
        <v>0</v>
      </c>
      <c r="G736" s="19">
        <v>0</v>
      </c>
      <c r="H736" s="14"/>
    </row>
    <row r="737" spans="1:9" ht="15.75" x14ac:dyDescent="0.2">
      <c r="A737" s="29" t="s">
        <v>27</v>
      </c>
      <c r="B737" s="29"/>
      <c r="C737" s="30"/>
      <c r="D737" s="14"/>
      <c r="E737" s="31"/>
      <c r="F737" s="19">
        <v>0</v>
      </c>
      <c r="G737" s="19">
        <v>0</v>
      </c>
      <c r="H737" s="14"/>
    </row>
    <row r="738" spans="1:9" ht="15.75" x14ac:dyDescent="0.2">
      <c r="A738" s="29" t="s">
        <v>28</v>
      </c>
      <c r="B738" s="29"/>
      <c r="C738" s="30"/>
      <c r="D738" s="14"/>
      <c r="E738" s="31"/>
      <c r="F738" s="19">
        <v>0</v>
      </c>
      <c r="G738" s="19">
        <v>0</v>
      </c>
      <c r="H738" s="14"/>
    </row>
    <row r="739" spans="1:9" ht="15.75" x14ac:dyDescent="0.2">
      <c r="A739" s="29" t="s">
        <v>29</v>
      </c>
      <c r="B739" s="29"/>
      <c r="C739" s="30"/>
      <c r="D739" s="14"/>
      <c r="E739" s="31"/>
      <c r="F739" s="19">
        <v>0</v>
      </c>
      <c r="G739" s="19">
        <v>0</v>
      </c>
      <c r="H739" s="14"/>
    </row>
    <row r="740" spans="1:9" ht="15.75" x14ac:dyDescent="0.2">
      <c r="A740" s="29" t="s">
        <v>1970</v>
      </c>
      <c r="B740" s="29"/>
      <c r="C740" s="30"/>
      <c r="D740" s="14"/>
      <c r="E740" s="31"/>
      <c r="F740" s="19">
        <v>0</v>
      </c>
      <c r="G740" s="19">
        <v>0</v>
      </c>
      <c r="H740" s="14"/>
    </row>
    <row r="741" spans="1:9" ht="15.75" x14ac:dyDescent="0.2">
      <c r="A741" s="29" t="s">
        <v>94</v>
      </c>
      <c r="B741" s="29"/>
      <c r="C741" s="30"/>
      <c r="D741" s="14"/>
      <c r="E741" s="31"/>
      <c r="F741" s="19">
        <v>0</v>
      </c>
      <c r="G741" s="19">
        <v>0</v>
      </c>
      <c r="H741" s="14"/>
    </row>
    <row r="742" spans="1:9" ht="31.5" x14ac:dyDescent="0.2">
      <c r="A742" s="17" t="s">
        <v>95</v>
      </c>
      <c r="B742" s="29"/>
      <c r="C742" s="30"/>
      <c r="D742" s="14"/>
      <c r="E742" s="31"/>
      <c r="F742" s="19">
        <v>0</v>
      </c>
      <c r="G742" s="19">
        <v>0</v>
      </c>
      <c r="H742" s="14"/>
    </row>
    <row r="743" spans="1:9" ht="15.75" x14ac:dyDescent="0.2">
      <c r="A743" s="37" t="s">
        <v>9</v>
      </c>
      <c r="B743" s="26"/>
      <c r="C743" s="26"/>
      <c r="D743" s="8"/>
      <c r="E743" s="31"/>
      <c r="F743" s="21">
        <f>SUM(F726:F742)</f>
        <v>131408257674.55997</v>
      </c>
      <c r="G743" s="21">
        <f>SUM(G726:G742)</f>
        <v>74.68882072928335</v>
      </c>
      <c r="H743" s="14"/>
    </row>
    <row r="744" spans="1:9" ht="15.75" x14ac:dyDescent="0.2">
      <c r="A744" s="37"/>
      <c r="B744" s="26"/>
      <c r="C744" s="26"/>
      <c r="D744" s="8"/>
      <c r="E744" s="31"/>
      <c r="F744" s="19"/>
      <c r="G744" s="21"/>
      <c r="H744" s="14"/>
    </row>
    <row r="745" spans="1:9" ht="15.75" x14ac:dyDescent="0.2">
      <c r="A745" s="38" t="s">
        <v>31</v>
      </c>
      <c r="B745" s="30"/>
      <c r="C745" s="30"/>
      <c r="D745" s="14"/>
      <c r="E745" s="31"/>
      <c r="F745" s="19">
        <v>0</v>
      </c>
      <c r="G745" s="19">
        <v>0</v>
      </c>
      <c r="H745" s="14"/>
    </row>
    <row r="746" spans="1:9" ht="15.75" x14ac:dyDescent="0.2">
      <c r="A746" s="38" t="s">
        <v>32</v>
      </c>
      <c r="B746" s="30"/>
      <c r="C746" s="30"/>
      <c r="D746" s="14"/>
      <c r="E746" s="31"/>
      <c r="F746" s="19">
        <v>39448101946.449997</v>
      </c>
      <c r="G746" s="19">
        <v>22.423341783454308</v>
      </c>
      <c r="H746" s="14"/>
      <c r="I746" s="92"/>
    </row>
    <row r="747" spans="1:9" ht="15.75" x14ac:dyDescent="0.2">
      <c r="A747" s="38" t="s">
        <v>110</v>
      </c>
      <c r="B747" s="30"/>
      <c r="C747" s="30"/>
      <c r="D747" s="14"/>
      <c r="E747" s="31"/>
      <c r="F747" s="19">
        <v>15357368.279999999</v>
      </c>
      <c r="G747" s="19">
        <v>6.5974781622287412E-3</v>
      </c>
      <c r="H747" s="14"/>
      <c r="I747" s="92"/>
    </row>
    <row r="748" spans="1:9" ht="15.75" x14ac:dyDescent="0.2">
      <c r="A748" s="38" t="s">
        <v>33</v>
      </c>
      <c r="B748" s="30"/>
      <c r="C748" s="30"/>
      <c r="D748" s="14"/>
      <c r="E748" s="31"/>
      <c r="F748" s="19">
        <v>0</v>
      </c>
      <c r="G748" s="19">
        <v>0</v>
      </c>
      <c r="H748" s="14"/>
    </row>
    <row r="749" spans="1:9" ht="15.75" x14ac:dyDescent="0.2">
      <c r="A749" s="38" t="s">
        <v>34</v>
      </c>
      <c r="B749" s="30"/>
      <c r="C749" s="30"/>
      <c r="D749" s="14"/>
      <c r="E749" s="31"/>
      <c r="F749" s="66">
        <v>1633254208.5699999</v>
      </c>
      <c r="G749" s="66">
        <v>0.92829653895371722</v>
      </c>
      <c r="H749" s="14"/>
    </row>
    <row r="750" spans="1:9" ht="15.75" x14ac:dyDescent="0.2">
      <c r="A750" s="29" t="s">
        <v>35</v>
      </c>
      <c r="B750" s="30"/>
      <c r="C750" s="30"/>
      <c r="D750" s="14"/>
      <c r="E750" s="31"/>
      <c r="F750" s="66">
        <v>3436028260.2299991</v>
      </c>
      <c r="G750" s="66">
        <v>1.9529434701480914</v>
      </c>
      <c r="H750" s="14"/>
    </row>
    <row r="751" spans="1:9" ht="15.75" x14ac:dyDescent="0.2">
      <c r="A751" s="29" t="s">
        <v>36</v>
      </c>
      <c r="B751" s="30"/>
      <c r="C751" s="30"/>
      <c r="D751" s="14"/>
      <c r="E751" s="31"/>
      <c r="F751" s="19">
        <v>0</v>
      </c>
      <c r="G751" s="19">
        <v>0</v>
      </c>
      <c r="H751" s="14"/>
    </row>
    <row r="752" spans="1:9" ht="15.75" x14ac:dyDescent="0.2">
      <c r="A752" s="29" t="s">
        <v>45</v>
      </c>
      <c r="B752" s="29"/>
      <c r="C752" s="30"/>
      <c r="D752" s="14"/>
      <c r="E752" s="31"/>
      <c r="F752" s="19">
        <v>0</v>
      </c>
      <c r="G752" s="19">
        <v>0</v>
      </c>
      <c r="H752" s="29"/>
    </row>
    <row r="753" spans="1:9" ht="15.75" x14ac:dyDescent="0.2">
      <c r="A753" s="37" t="s">
        <v>11</v>
      </c>
      <c r="B753" s="29"/>
      <c r="C753" s="30"/>
      <c r="D753" s="14"/>
      <c r="E753" s="31"/>
      <c r="F753" s="39">
        <f>SUM(F743:F752)</f>
        <v>175940999458.08997</v>
      </c>
      <c r="G753" s="39">
        <f>SUM(G743:G752)</f>
        <v>100.00000000000169</v>
      </c>
      <c r="H753" s="29"/>
      <c r="I753" s="84"/>
    </row>
    <row r="754" spans="1:9" ht="15.75" x14ac:dyDescent="0.2">
      <c r="A754" s="29"/>
      <c r="B754" s="29"/>
      <c r="C754" s="30"/>
      <c r="D754" s="14"/>
      <c r="E754" s="31"/>
      <c r="F754" s="31"/>
      <c r="G754" s="31"/>
      <c r="H754" s="29"/>
    </row>
    <row r="755" spans="1:9" ht="15.75" x14ac:dyDescent="0.2">
      <c r="A755" s="25" t="s">
        <v>257</v>
      </c>
      <c r="B755" s="213">
        <v>7160687740.8872995</v>
      </c>
      <c r="C755" s="214"/>
      <c r="D755" s="214"/>
      <c r="E755" s="214"/>
      <c r="F755" s="214"/>
      <c r="G755" s="214"/>
      <c r="H755" s="215"/>
    </row>
    <row r="756" spans="1:9" ht="15.75" x14ac:dyDescent="0.2">
      <c r="A756" s="25" t="s">
        <v>256</v>
      </c>
      <c r="B756" s="213">
        <v>24.584499999999998</v>
      </c>
      <c r="C756" s="214"/>
      <c r="D756" s="214"/>
      <c r="E756" s="214"/>
      <c r="F756" s="214"/>
      <c r="G756" s="214"/>
      <c r="H756" s="215"/>
    </row>
    <row r="757" spans="1:9" ht="15.75" x14ac:dyDescent="0.2">
      <c r="A757" s="25" t="s">
        <v>255</v>
      </c>
      <c r="B757" s="213">
        <v>24.570399999999999</v>
      </c>
      <c r="C757" s="214"/>
      <c r="D757" s="214"/>
      <c r="E757" s="214"/>
      <c r="F757" s="214"/>
      <c r="G757" s="214"/>
      <c r="H757" s="215"/>
    </row>
    <row r="758" spans="1:9" ht="15.75" x14ac:dyDescent="0.2">
      <c r="A758" s="40"/>
      <c r="B758" s="40"/>
      <c r="C758" s="40"/>
      <c r="D758" s="60"/>
      <c r="E758" s="41"/>
      <c r="F758" s="42"/>
      <c r="G758" s="43"/>
      <c r="H758" s="44"/>
    </row>
    <row r="759" spans="1:9" ht="15.75" x14ac:dyDescent="0.2">
      <c r="A759" s="45" t="s">
        <v>56</v>
      </c>
    </row>
    <row r="761" spans="1:9" ht="15.75" x14ac:dyDescent="0.2">
      <c r="A761" s="49" t="s">
        <v>61</v>
      </c>
      <c r="B761" s="50"/>
      <c r="C761" s="46"/>
      <c r="D761" s="58"/>
    </row>
    <row r="762" spans="1:9" ht="15.75" x14ac:dyDescent="0.2">
      <c r="A762" s="50"/>
      <c r="B762" s="50"/>
      <c r="C762" s="50"/>
      <c r="D762" s="62"/>
      <c r="E762" s="51"/>
      <c r="F762" s="52"/>
    </row>
    <row r="763" spans="1:9" ht="15.75" x14ac:dyDescent="0.2">
      <c r="A763" s="50" t="s">
        <v>63</v>
      </c>
      <c r="B763" s="50"/>
      <c r="C763" s="50"/>
      <c r="D763" s="62"/>
      <c r="E763" s="51"/>
      <c r="F763" s="52" t="s">
        <v>62</v>
      </c>
    </row>
    <row r="764" spans="1:9" ht="15.75" x14ac:dyDescent="0.2">
      <c r="A764" s="49"/>
      <c r="B764" s="50"/>
      <c r="C764" s="50"/>
      <c r="D764" s="62"/>
      <c r="E764" s="51"/>
      <c r="F764" s="52"/>
    </row>
    <row r="765" spans="1:9" ht="15.75" x14ac:dyDescent="0.2">
      <c r="A765" s="50" t="s">
        <v>64</v>
      </c>
      <c r="B765" s="50"/>
      <c r="C765" s="50"/>
      <c r="D765" s="62"/>
      <c r="E765" s="51"/>
      <c r="F765" s="52" t="s">
        <v>62</v>
      </c>
    </row>
    <row r="766" spans="1:9" ht="15.75" x14ac:dyDescent="0.2">
      <c r="A766" s="50"/>
      <c r="B766" s="50"/>
      <c r="C766" s="50"/>
      <c r="D766" s="62"/>
      <c r="E766" s="51"/>
      <c r="F766" s="52"/>
    </row>
    <row r="767" spans="1:9" ht="15.75" x14ac:dyDescent="0.2">
      <c r="A767" s="50" t="s">
        <v>65</v>
      </c>
      <c r="B767" s="50"/>
      <c r="C767" s="50"/>
      <c r="D767" s="62"/>
      <c r="E767" s="51"/>
      <c r="F767" s="52"/>
    </row>
    <row r="768" spans="1:9" ht="15.75" x14ac:dyDescent="0.2">
      <c r="A768" s="50" t="s">
        <v>66</v>
      </c>
      <c r="B768" s="50"/>
      <c r="C768" s="50"/>
      <c r="D768" s="62"/>
      <c r="E768" s="51"/>
      <c r="F768" s="52">
        <v>22620277711</v>
      </c>
    </row>
    <row r="769" spans="1:8" ht="15.75" x14ac:dyDescent="0.2">
      <c r="A769" s="50" t="s">
        <v>67</v>
      </c>
      <c r="B769" s="50"/>
      <c r="C769" s="50"/>
      <c r="D769" s="62"/>
      <c r="E769" s="51"/>
      <c r="F769" s="52">
        <v>12.856740487249901</v>
      </c>
    </row>
    <row r="770" spans="1:8" ht="15.75" x14ac:dyDescent="0.2">
      <c r="A770" s="50"/>
      <c r="B770" s="50"/>
      <c r="C770" s="46"/>
      <c r="D770" s="58"/>
    </row>
    <row r="771" spans="1:8" ht="15.75" x14ac:dyDescent="0.2">
      <c r="A771" s="78" t="s">
        <v>254</v>
      </c>
      <c r="C771" s="46"/>
      <c r="D771" s="58"/>
    </row>
    <row r="772" spans="1:8" ht="47.25" x14ac:dyDescent="0.2">
      <c r="A772" s="8" t="s">
        <v>15</v>
      </c>
      <c r="B772" s="8" t="s">
        <v>13</v>
      </c>
      <c r="C772" s="8" t="s">
        <v>253</v>
      </c>
      <c r="D772" s="8" t="s">
        <v>252</v>
      </c>
      <c r="E772" s="9" t="s">
        <v>251</v>
      </c>
    </row>
    <row r="773" spans="1:8" s="6" customFormat="1" ht="15.75" x14ac:dyDescent="0.2">
      <c r="A773" s="17" t="s">
        <v>4430</v>
      </c>
      <c r="B773" s="17" t="s">
        <v>1982</v>
      </c>
      <c r="C773" s="13">
        <v>36104505.980000004</v>
      </c>
      <c r="D773" s="13">
        <v>36104505.980000004</v>
      </c>
      <c r="E773" s="13">
        <v>2.0740218152926704E-2</v>
      </c>
      <c r="F773" s="77"/>
      <c r="G773" s="76"/>
      <c r="H773" s="44"/>
    </row>
    <row r="774" spans="1:8" s="6" customFormat="1" ht="15.75" x14ac:dyDescent="0.2">
      <c r="A774" s="17" t="s">
        <v>4431</v>
      </c>
      <c r="B774" s="17" t="s">
        <v>1952</v>
      </c>
      <c r="C774" s="13">
        <v>6309060.1699999999</v>
      </c>
      <c r="D774" s="13">
        <v>6309060.1699999999</v>
      </c>
      <c r="E774" s="13">
        <v>3.6242369397943173E-3</v>
      </c>
      <c r="F774" s="77"/>
      <c r="G774" s="76"/>
      <c r="H774" s="44"/>
    </row>
    <row r="775" spans="1:8" s="6" customFormat="1" ht="15.75" x14ac:dyDescent="0.2">
      <c r="A775" s="17" t="s">
        <v>4432</v>
      </c>
      <c r="B775" s="17" t="s">
        <v>243</v>
      </c>
      <c r="C775" s="13">
        <v>41347899.68</v>
      </c>
      <c r="D775" s="13">
        <v>41347899.68</v>
      </c>
      <c r="E775" s="13">
        <v>2.3752283440841813E-2</v>
      </c>
      <c r="F775" s="77"/>
      <c r="G775" s="76"/>
      <c r="H775" s="44"/>
    </row>
    <row r="776" spans="1:8" s="6" customFormat="1" ht="15.75" x14ac:dyDescent="0.2">
      <c r="A776" s="17" t="s">
        <v>4433</v>
      </c>
      <c r="B776" s="17" t="s">
        <v>1990</v>
      </c>
      <c r="C776" s="13">
        <v>1768599.36</v>
      </c>
      <c r="D776" s="13">
        <v>1768599.36</v>
      </c>
      <c r="E776" s="13">
        <v>1.0159711525161424E-3</v>
      </c>
      <c r="F776" s="77"/>
      <c r="G776" s="76"/>
      <c r="H776" s="44"/>
    </row>
    <row r="777" spans="1:8" ht="15.75" x14ac:dyDescent="0.2">
      <c r="A777" s="207" t="s">
        <v>240</v>
      </c>
      <c r="B777" s="208"/>
      <c r="C777" s="9">
        <f>SUM(C773:C776)</f>
        <v>85530065.190000013</v>
      </c>
      <c r="D777" s="9">
        <f>SUM(D773:D776)</f>
        <v>85530065.190000013</v>
      </c>
      <c r="E777" s="9">
        <f>SUM(E773:E776)</f>
        <v>4.9132709686078982E-2</v>
      </c>
    </row>
  </sheetData>
  <mergeCells count="8">
    <mergeCell ref="A777:B777"/>
    <mergeCell ref="A4:H4"/>
    <mergeCell ref="B721:H721"/>
    <mergeCell ref="B722:H722"/>
    <mergeCell ref="B723:H723"/>
    <mergeCell ref="B755:H755"/>
    <mergeCell ref="B757:H757"/>
    <mergeCell ref="B756:H756"/>
  </mergeCells>
  <pageMargins left="1" right="0.7" top="0.42" bottom="0.5" header="0.3" footer="0.3"/>
  <pageSetup paperSize="9" scale="68" fitToHeight="5" orientation="portrait" r:id="rId1"/>
  <rowBreaks count="1" manualBreakCount="1">
    <brk id="586"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BF30-2989-4814-B8C3-8303984C6152}">
  <sheetPr>
    <pageSetUpPr fitToPage="1"/>
  </sheetPr>
  <dimension ref="A1:J120"/>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13.7109375" style="151" bestFit="1" customWidth="1"/>
    <col min="11" max="16384" width="9.140625" style="151"/>
  </cols>
  <sheetData>
    <row r="1" spans="1:8" s="118" customFormat="1" ht="15.75" x14ac:dyDescent="0.25">
      <c r="A1" s="1" t="s">
        <v>99</v>
      </c>
      <c r="B1" s="1"/>
      <c r="C1" s="1"/>
      <c r="D1" s="1"/>
      <c r="E1" s="115"/>
      <c r="F1" s="116"/>
      <c r="G1" s="116"/>
      <c r="H1" s="116"/>
    </row>
    <row r="2" spans="1:8" s="118" customFormat="1" ht="15.75" x14ac:dyDescent="0.25">
      <c r="A2" s="1" t="s">
        <v>6104</v>
      </c>
      <c r="B2" s="1"/>
      <c r="C2" s="1"/>
      <c r="D2" s="1"/>
      <c r="E2" s="116"/>
      <c r="F2" s="116"/>
      <c r="G2" s="116"/>
      <c r="H2" s="116"/>
    </row>
    <row r="3" spans="1:8" s="118" customFormat="1" ht="15.75" x14ac:dyDescent="0.25">
      <c r="A3" s="1" t="s">
        <v>237</v>
      </c>
      <c r="B3" s="1"/>
      <c r="C3" s="1"/>
      <c r="D3" s="1"/>
      <c r="E3" s="115"/>
      <c r="F3" s="115"/>
      <c r="G3" s="116"/>
      <c r="H3" s="116"/>
    </row>
    <row r="4" spans="1:8" s="119" customFormat="1" ht="18.75" x14ac:dyDescent="0.2">
      <c r="A4" s="217"/>
      <c r="B4" s="217"/>
      <c r="C4" s="217"/>
      <c r="D4" s="217"/>
      <c r="E4" s="217"/>
      <c r="F4" s="217"/>
      <c r="G4" s="217"/>
    </row>
    <row r="5" spans="1:8" s="118" customFormat="1" ht="31.5" x14ac:dyDescent="0.2">
      <c r="A5" s="120" t="s">
        <v>15</v>
      </c>
      <c r="B5" s="120" t="s">
        <v>13</v>
      </c>
      <c r="C5" s="120" t="s">
        <v>78</v>
      </c>
      <c r="D5" s="120" t="s">
        <v>79</v>
      </c>
      <c r="E5" s="121" t="s">
        <v>14</v>
      </c>
      <c r="F5" s="121" t="s">
        <v>12</v>
      </c>
      <c r="G5" s="121" t="s">
        <v>0</v>
      </c>
      <c r="H5" s="121" t="s">
        <v>44</v>
      </c>
    </row>
    <row r="6" spans="1:8" s="118" customFormat="1" ht="15.75" x14ac:dyDescent="0.2">
      <c r="A6" s="128" t="s">
        <v>17</v>
      </c>
      <c r="B6" s="131"/>
      <c r="C6" s="131"/>
      <c r="D6" s="131"/>
      <c r="E6" s="139"/>
      <c r="F6" s="140"/>
      <c r="G6" s="140"/>
      <c r="H6" s="140"/>
    </row>
    <row r="7" spans="1:8" s="118" customFormat="1" ht="15.75" x14ac:dyDescent="0.2">
      <c r="A7" s="128" t="s">
        <v>1</v>
      </c>
      <c r="B7" s="131"/>
      <c r="C7" s="131"/>
      <c r="D7" s="131"/>
      <c r="E7" s="139"/>
      <c r="F7" s="140"/>
      <c r="G7" s="140"/>
      <c r="H7" s="140"/>
    </row>
    <row r="8" spans="1:8" s="118" customFormat="1" ht="15.75" x14ac:dyDescent="0.2">
      <c r="A8" s="131" t="s">
        <v>6105</v>
      </c>
      <c r="B8" s="131" t="s">
        <v>644</v>
      </c>
      <c r="C8" s="135">
        <v>27103</v>
      </c>
      <c r="D8" s="131" t="s">
        <v>643</v>
      </c>
      <c r="E8" s="133">
        <v>50</v>
      </c>
      <c r="F8" s="134">
        <v>45872.5</v>
      </c>
      <c r="G8" s="134">
        <v>0.33418065990376666</v>
      </c>
      <c r="H8" s="191"/>
    </row>
    <row r="9" spans="1:8" s="118" customFormat="1" ht="15.75" x14ac:dyDescent="0.2">
      <c r="A9" s="131" t="s">
        <v>6106</v>
      </c>
      <c r="B9" s="131" t="s">
        <v>109</v>
      </c>
      <c r="C9" s="131">
        <v>64920</v>
      </c>
      <c r="D9" s="131" t="s">
        <v>98</v>
      </c>
      <c r="E9" s="133">
        <v>70</v>
      </c>
      <c r="F9" s="134">
        <v>66300.5</v>
      </c>
      <c r="G9" s="134">
        <v>0.48299841608697325</v>
      </c>
      <c r="H9" s="191"/>
    </row>
    <row r="10" spans="1:8" s="118" customFormat="1" ht="15.75" x14ac:dyDescent="0.2">
      <c r="A10" s="131" t="s">
        <v>6107</v>
      </c>
      <c r="B10" s="131" t="s">
        <v>633</v>
      </c>
      <c r="C10" s="131">
        <v>64920</v>
      </c>
      <c r="D10" s="131" t="s">
        <v>98</v>
      </c>
      <c r="E10" s="133">
        <v>43</v>
      </c>
      <c r="F10" s="134">
        <v>10274.85</v>
      </c>
      <c r="G10" s="134">
        <v>7.4852169674907987E-2</v>
      </c>
      <c r="H10" s="191"/>
    </row>
    <row r="11" spans="1:8" s="118" customFormat="1" ht="31.5" x14ac:dyDescent="0.2">
      <c r="A11" s="131" t="s">
        <v>6108</v>
      </c>
      <c r="B11" s="131" t="s">
        <v>86</v>
      </c>
      <c r="C11" s="131" t="s">
        <v>87</v>
      </c>
      <c r="D11" s="131" t="s">
        <v>123</v>
      </c>
      <c r="E11" s="133">
        <v>52</v>
      </c>
      <c r="F11" s="134">
        <v>61276.800000000003</v>
      </c>
      <c r="G11" s="134">
        <v>0.44640081662850573</v>
      </c>
      <c r="H11" s="191"/>
    </row>
    <row r="12" spans="1:8" s="118" customFormat="1" ht="15.75" x14ac:dyDescent="0.2">
      <c r="A12" s="131" t="s">
        <v>6109</v>
      </c>
      <c r="B12" s="131" t="s">
        <v>625</v>
      </c>
      <c r="C12" s="131" t="s">
        <v>624</v>
      </c>
      <c r="D12" s="131" t="s">
        <v>623</v>
      </c>
      <c r="E12" s="133">
        <v>184</v>
      </c>
      <c r="F12" s="134">
        <v>52789.599999999999</v>
      </c>
      <c r="G12" s="134">
        <v>0.384571657617437</v>
      </c>
      <c r="H12" s="191"/>
    </row>
    <row r="13" spans="1:8" s="118" customFormat="1" ht="15.75" x14ac:dyDescent="0.2">
      <c r="A13" s="131" t="s">
        <v>6110</v>
      </c>
      <c r="B13" s="131" t="s">
        <v>41</v>
      </c>
      <c r="C13" s="131" t="s">
        <v>141</v>
      </c>
      <c r="D13" s="131" t="s">
        <v>142</v>
      </c>
      <c r="E13" s="133">
        <v>86</v>
      </c>
      <c r="F13" s="134">
        <v>113623.20000000001</v>
      </c>
      <c r="G13" s="134">
        <v>0.82774376710180753</v>
      </c>
      <c r="H13" s="191"/>
    </row>
    <row r="14" spans="1:8" s="118" customFormat="1" ht="15.75" x14ac:dyDescent="0.2">
      <c r="A14" s="131" t="s">
        <v>6111</v>
      </c>
      <c r="B14" s="131" t="s">
        <v>100</v>
      </c>
      <c r="C14" s="131" t="s">
        <v>54</v>
      </c>
      <c r="D14" s="131" t="s">
        <v>125</v>
      </c>
      <c r="E14" s="133">
        <v>35</v>
      </c>
      <c r="F14" s="134">
        <v>36025.5</v>
      </c>
      <c r="G14" s="134">
        <v>0.2624453727911743</v>
      </c>
      <c r="H14" s="191"/>
    </row>
    <row r="15" spans="1:8" s="118" customFormat="1" ht="63" x14ac:dyDescent="0.2">
      <c r="A15" s="131" t="s">
        <v>6112</v>
      </c>
      <c r="B15" s="131" t="s">
        <v>614</v>
      </c>
      <c r="C15" s="131" t="s">
        <v>613</v>
      </c>
      <c r="D15" s="131" t="s">
        <v>612</v>
      </c>
      <c r="E15" s="133">
        <v>116</v>
      </c>
      <c r="F15" s="134">
        <v>51434.399999999994</v>
      </c>
      <c r="G15" s="134">
        <v>0.37469904046551405</v>
      </c>
      <c r="H15" s="191"/>
    </row>
    <row r="16" spans="1:8" s="118" customFormat="1" ht="78.75" x14ac:dyDescent="0.2">
      <c r="A16" s="131" t="s">
        <v>6113</v>
      </c>
      <c r="B16" s="131" t="s">
        <v>38</v>
      </c>
      <c r="C16" s="131" t="s">
        <v>77</v>
      </c>
      <c r="D16" s="131" t="s">
        <v>90</v>
      </c>
      <c r="E16" s="133">
        <v>84</v>
      </c>
      <c r="F16" s="134">
        <v>151132.79999999999</v>
      </c>
      <c r="G16" s="134">
        <v>1.1010007921326279</v>
      </c>
      <c r="H16" s="191"/>
    </row>
    <row r="17" spans="1:8" s="118" customFormat="1" ht="78.75" x14ac:dyDescent="0.2">
      <c r="A17" s="131" t="s">
        <v>6114</v>
      </c>
      <c r="B17" s="131" t="s">
        <v>610</v>
      </c>
      <c r="C17" s="131" t="s">
        <v>77</v>
      </c>
      <c r="D17" s="131" t="s">
        <v>90</v>
      </c>
      <c r="E17" s="133">
        <v>3</v>
      </c>
      <c r="F17" s="134">
        <v>20001</v>
      </c>
      <c r="G17" s="134">
        <v>0.145707065861578</v>
      </c>
      <c r="H17" s="191"/>
    </row>
    <row r="18" spans="1:8" s="118" customFormat="1" ht="15.75" x14ac:dyDescent="0.2">
      <c r="A18" s="131" t="s">
        <v>6115</v>
      </c>
      <c r="B18" s="131" t="s">
        <v>40</v>
      </c>
      <c r="C18" s="131" t="s">
        <v>47</v>
      </c>
      <c r="D18" s="131" t="s">
        <v>126</v>
      </c>
      <c r="E18" s="133">
        <v>10</v>
      </c>
      <c r="F18" s="134">
        <v>114820</v>
      </c>
      <c r="G18" s="134">
        <v>0.83646244198921982</v>
      </c>
      <c r="H18" s="191"/>
    </row>
    <row r="19" spans="1:8" s="118" customFormat="1" ht="31.5" x14ac:dyDescent="0.2">
      <c r="A19" s="131" t="s">
        <v>6116</v>
      </c>
      <c r="B19" s="131" t="s">
        <v>596</v>
      </c>
      <c r="C19" s="131" t="s">
        <v>595</v>
      </c>
      <c r="D19" s="131" t="s">
        <v>594</v>
      </c>
      <c r="E19" s="133">
        <v>237</v>
      </c>
      <c r="F19" s="134">
        <v>49300.740000000005</v>
      </c>
      <c r="G19" s="134">
        <v>0.35915535074268951</v>
      </c>
      <c r="H19" s="191"/>
    </row>
    <row r="20" spans="1:8" s="118" customFormat="1" ht="47.25" x14ac:dyDescent="0.2">
      <c r="A20" s="131" t="s">
        <v>6117</v>
      </c>
      <c r="B20" s="131" t="s">
        <v>91</v>
      </c>
      <c r="C20" s="131" t="s">
        <v>92</v>
      </c>
      <c r="D20" s="131" t="s">
        <v>127</v>
      </c>
      <c r="E20" s="133">
        <v>170</v>
      </c>
      <c r="F20" s="134">
        <v>69827.5</v>
      </c>
      <c r="G20" s="134">
        <v>0.50869257244384469</v>
      </c>
      <c r="H20" s="191"/>
    </row>
    <row r="21" spans="1:8" s="118" customFormat="1" ht="15.75" x14ac:dyDescent="0.2">
      <c r="A21" s="131" t="s">
        <v>6118</v>
      </c>
      <c r="B21" s="131" t="s">
        <v>37</v>
      </c>
      <c r="C21" s="131" t="s">
        <v>53</v>
      </c>
      <c r="D21" s="131" t="s">
        <v>129</v>
      </c>
      <c r="E21" s="133">
        <v>10</v>
      </c>
      <c r="F21" s="134">
        <v>131270</v>
      </c>
      <c r="G21" s="134">
        <v>0.95630051175687925</v>
      </c>
      <c r="H21" s="191"/>
    </row>
    <row r="22" spans="1:8" s="118" customFormat="1" ht="15.75" x14ac:dyDescent="0.2">
      <c r="A22" s="131" t="s">
        <v>6007</v>
      </c>
      <c r="B22" s="131" t="s">
        <v>569</v>
      </c>
      <c r="C22" s="131" t="s">
        <v>568</v>
      </c>
      <c r="D22" s="131" t="s">
        <v>567</v>
      </c>
      <c r="E22" s="133">
        <v>10</v>
      </c>
      <c r="F22" s="134">
        <v>43038</v>
      </c>
      <c r="G22" s="134">
        <v>0.31353135845960672</v>
      </c>
      <c r="H22" s="191"/>
    </row>
    <row r="23" spans="1:8" s="118" customFormat="1" ht="78.75" x14ac:dyDescent="0.2">
      <c r="A23" s="131" t="s">
        <v>6119</v>
      </c>
      <c r="B23" s="131" t="s">
        <v>80</v>
      </c>
      <c r="C23" s="131" t="s">
        <v>81</v>
      </c>
      <c r="D23" s="131" t="s">
        <v>131</v>
      </c>
      <c r="E23" s="133">
        <v>13</v>
      </c>
      <c r="F23" s="134">
        <v>52973.7</v>
      </c>
      <c r="G23" s="134">
        <v>0.38591282410036865</v>
      </c>
      <c r="H23" s="191"/>
    </row>
    <row r="24" spans="1:8" s="118" customFormat="1" ht="31.5" x14ac:dyDescent="0.2">
      <c r="A24" s="131" t="s">
        <v>6120</v>
      </c>
      <c r="B24" s="131" t="s">
        <v>85</v>
      </c>
      <c r="C24" s="131" t="s">
        <v>49</v>
      </c>
      <c r="D24" s="131" t="s">
        <v>132</v>
      </c>
      <c r="E24" s="133">
        <v>140</v>
      </c>
      <c r="F24" s="134">
        <v>54166</v>
      </c>
      <c r="G24" s="134">
        <v>0.39459871653708478</v>
      </c>
      <c r="H24" s="191"/>
    </row>
    <row r="25" spans="1:8" s="118" customFormat="1" ht="15.75" x14ac:dyDescent="0.2">
      <c r="A25" s="131" t="s">
        <v>6121</v>
      </c>
      <c r="B25" s="131" t="s">
        <v>193</v>
      </c>
      <c r="C25" s="131" t="s">
        <v>194</v>
      </c>
      <c r="D25" s="131" t="s">
        <v>195</v>
      </c>
      <c r="E25" s="133">
        <v>180</v>
      </c>
      <c r="F25" s="134">
        <v>52299</v>
      </c>
      <c r="G25" s="134">
        <v>0.38099764199263375</v>
      </c>
      <c r="H25" s="191"/>
    </row>
    <row r="26" spans="1:8" s="118" customFormat="1" ht="15.75" x14ac:dyDescent="0.2">
      <c r="A26" s="131" t="s">
        <v>6122</v>
      </c>
      <c r="B26" s="131" t="s">
        <v>39</v>
      </c>
      <c r="C26" s="131" t="s">
        <v>96</v>
      </c>
      <c r="D26" s="131" t="s">
        <v>97</v>
      </c>
      <c r="E26" s="133">
        <v>29</v>
      </c>
      <c r="F26" s="134">
        <v>118218.5</v>
      </c>
      <c r="G26" s="134">
        <v>0.86122047725398521</v>
      </c>
      <c r="H26" s="191"/>
    </row>
    <row r="27" spans="1:8" s="118" customFormat="1" ht="31.5" x14ac:dyDescent="0.2">
      <c r="A27" s="131" t="s">
        <v>6123</v>
      </c>
      <c r="B27" s="131" t="s">
        <v>42</v>
      </c>
      <c r="C27" s="131" t="s">
        <v>50</v>
      </c>
      <c r="D27" s="131" t="s">
        <v>134</v>
      </c>
      <c r="E27" s="133">
        <v>103</v>
      </c>
      <c r="F27" s="134">
        <v>188387</v>
      </c>
      <c r="G27" s="134">
        <v>1.3723972309617065</v>
      </c>
      <c r="H27" s="191"/>
    </row>
    <row r="28" spans="1:8" s="118" customFormat="1" ht="47.25" x14ac:dyDescent="0.2">
      <c r="A28" s="131" t="s">
        <v>6048</v>
      </c>
      <c r="B28" s="131" t="s">
        <v>207</v>
      </c>
      <c r="C28" s="131" t="s">
        <v>201</v>
      </c>
      <c r="D28" s="131" t="s">
        <v>202</v>
      </c>
      <c r="E28" s="133">
        <v>65</v>
      </c>
      <c r="F28" s="134">
        <v>75458.5</v>
      </c>
      <c r="G28" s="134">
        <v>0.54971434574850675</v>
      </c>
      <c r="H28" s="191"/>
    </row>
    <row r="29" spans="1:8" s="118" customFormat="1" ht="47.25" x14ac:dyDescent="0.2">
      <c r="A29" s="131" t="s">
        <v>6124</v>
      </c>
      <c r="B29" s="131" t="s">
        <v>560</v>
      </c>
      <c r="C29" s="131" t="s">
        <v>201</v>
      </c>
      <c r="D29" s="131" t="s">
        <v>202</v>
      </c>
      <c r="E29" s="133">
        <v>180</v>
      </c>
      <c r="F29" s="134">
        <v>36765</v>
      </c>
      <c r="G29" s="134">
        <v>0.26783262218893628</v>
      </c>
      <c r="H29" s="191"/>
    </row>
    <row r="30" spans="1:8" s="118" customFormat="1" ht="47.25" x14ac:dyDescent="0.2">
      <c r="A30" s="131" t="s">
        <v>6084</v>
      </c>
      <c r="B30" s="131" t="s">
        <v>561</v>
      </c>
      <c r="C30" s="131" t="s">
        <v>201</v>
      </c>
      <c r="D30" s="131" t="s">
        <v>202</v>
      </c>
      <c r="E30" s="133">
        <v>6</v>
      </c>
      <c r="F30" s="134">
        <v>24369.600000000002</v>
      </c>
      <c r="G30" s="134">
        <v>0.17753226899756569</v>
      </c>
      <c r="H30" s="191"/>
    </row>
    <row r="31" spans="1:8" s="118" customFormat="1" ht="31.5" x14ac:dyDescent="0.2">
      <c r="A31" s="131" t="s">
        <v>6125</v>
      </c>
      <c r="B31" s="131" t="s">
        <v>228</v>
      </c>
      <c r="C31" s="131" t="s">
        <v>229</v>
      </c>
      <c r="D31" s="131" t="s">
        <v>230</v>
      </c>
      <c r="E31" s="133">
        <v>12</v>
      </c>
      <c r="F31" s="134">
        <v>27106.800000000003</v>
      </c>
      <c r="G31" s="134">
        <v>0.19747274100778076</v>
      </c>
      <c r="H31" s="191"/>
    </row>
    <row r="32" spans="1:8" s="118" customFormat="1" ht="47.25" x14ac:dyDescent="0.2">
      <c r="A32" s="131" t="s">
        <v>6126</v>
      </c>
      <c r="B32" s="131" t="s">
        <v>558</v>
      </c>
      <c r="C32" s="131" t="s">
        <v>557</v>
      </c>
      <c r="D32" s="131" t="s">
        <v>556</v>
      </c>
      <c r="E32" s="133">
        <v>25</v>
      </c>
      <c r="F32" s="134">
        <v>24875.000000000004</v>
      </c>
      <c r="G32" s="134">
        <v>0.18121410246021463</v>
      </c>
      <c r="H32" s="191"/>
    </row>
    <row r="33" spans="1:8" s="118" customFormat="1" ht="31.5" x14ac:dyDescent="0.2">
      <c r="A33" s="131" t="s">
        <v>6127</v>
      </c>
      <c r="B33" s="131" t="s">
        <v>69</v>
      </c>
      <c r="C33" s="131" t="s">
        <v>46</v>
      </c>
      <c r="D33" s="131" t="s">
        <v>135</v>
      </c>
      <c r="E33" s="133">
        <v>272</v>
      </c>
      <c r="F33" s="134">
        <v>202517.6</v>
      </c>
      <c r="G33" s="134">
        <v>1.4753384971415782</v>
      </c>
      <c r="H33" s="191"/>
    </row>
    <row r="34" spans="1:8" s="118" customFormat="1" ht="31.5" x14ac:dyDescent="0.2">
      <c r="A34" s="131" t="s">
        <v>6128</v>
      </c>
      <c r="B34" s="131" t="s">
        <v>59</v>
      </c>
      <c r="C34" s="131" t="s">
        <v>46</v>
      </c>
      <c r="D34" s="131" t="s">
        <v>135</v>
      </c>
      <c r="E34" s="133">
        <v>138</v>
      </c>
      <c r="F34" s="134">
        <v>173383.19999999998</v>
      </c>
      <c r="G34" s="134">
        <v>1.26309471234894</v>
      </c>
      <c r="H34" s="191"/>
    </row>
    <row r="35" spans="1:8" s="118" customFormat="1" ht="31.5" x14ac:dyDescent="0.2">
      <c r="A35" s="131" t="s">
        <v>6129</v>
      </c>
      <c r="B35" s="131" t="s">
        <v>57</v>
      </c>
      <c r="C35" s="131" t="s">
        <v>46</v>
      </c>
      <c r="D35" s="131" t="s">
        <v>135</v>
      </c>
      <c r="E35" s="133">
        <v>131</v>
      </c>
      <c r="F35" s="134">
        <v>168544.6</v>
      </c>
      <c r="G35" s="134">
        <v>1.2278455643624477</v>
      </c>
      <c r="H35" s="191"/>
    </row>
    <row r="36" spans="1:8" s="118" customFormat="1" ht="31.5" x14ac:dyDescent="0.2">
      <c r="A36" s="131" t="s">
        <v>6130</v>
      </c>
      <c r="B36" s="131" t="s">
        <v>58</v>
      </c>
      <c r="C36" s="131" t="s">
        <v>46</v>
      </c>
      <c r="D36" s="131" t="s">
        <v>135</v>
      </c>
      <c r="E36" s="133">
        <v>120</v>
      </c>
      <c r="F36" s="134">
        <v>115728</v>
      </c>
      <c r="G36" s="134">
        <v>0.84307721204083286</v>
      </c>
      <c r="H36" s="191"/>
    </row>
    <row r="37" spans="1:8" s="118" customFormat="1" ht="15.75" x14ac:dyDescent="0.2">
      <c r="A37" s="131" t="s">
        <v>6131</v>
      </c>
      <c r="B37" s="131" t="s">
        <v>185</v>
      </c>
      <c r="C37" s="131" t="s">
        <v>48</v>
      </c>
      <c r="D37" s="131" t="s">
        <v>98</v>
      </c>
      <c r="E37" s="133">
        <v>130</v>
      </c>
      <c r="F37" s="134">
        <v>118072.5</v>
      </c>
      <c r="G37" s="134">
        <v>0.86015686885361575</v>
      </c>
      <c r="H37" s="191"/>
    </row>
    <row r="38" spans="1:8" s="118" customFormat="1" ht="31.5" x14ac:dyDescent="0.2">
      <c r="A38" s="131" t="s">
        <v>6132</v>
      </c>
      <c r="B38" s="131" t="s">
        <v>75</v>
      </c>
      <c r="C38" s="131" t="s">
        <v>74</v>
      </c>
      <c r="D38" s="131" t="s">
        <v>136</v>
      </c>
      <c r="E38" s="133">
        <v>25</v>
      </c>
      <c r="F38" s="134">
        <v>45752.5</v>
      </c>
      <c r="G38" s="134">
        <v>0.33330646121853141</v>
      </c>
      <c r="H38" s="191"/>
    </row>
    <row r="39" spans="1:8" s="118" customFormat="1" ht="15.75" x14ac:dyDescent="0.2">
      <c r="A39" s="131"/>
      <c r="B39" s="131"/>
      <c r="C39" s="131"/>
      <c r="D39" s="131"/>
      <c r="E39" s="139"/>
      <c r="F39" s="140"/>
      <c r="G39" s="140"/>
      <c r="H39" s="140"/>
    </row>
    <row r="40" spans="1:8" s="118" customFormat="1" ht="15.75" x14ac:dyDescent="0.2">
      <c r="A40" s="122" t="s">
        <v>16</v>
      </c>
      <c r="B40" s="122"/>
      <c r="C40" s="122"/>
      <c r="D40" s="122"/>
      <c r="E40" s="124"/>
      <c r="F40" s="125"/>
      <c r="G40" s="126"/>
      <c r="H40" s="126"/>
    </row>
    <row r="41" spans="1:8" s="118" customFormat="1" ht="15.75" x14ac:dyDescent="0.2">
      <c r="A41" s="128" t="s">
        <v>5</v>
      </c>
      <c r="B41" s="128"/>
      <c r="C41" s="128"/>
      <c r="D41" s="128"/>
      <c r="E41" s="130"/>
      <c r="F41" s="125"/>
      <c r="G41" s="126"/>
      <c r="H41" s="126"/>
    </row>
    <row r="42" spans="1:8" s="118" customFormat="1" ht="15.75" x14ac:dyDescent="0.2">
      <c r="A42" s="131" t="s">
        <v>5949</v>
      </c>
      <c r="B42" s="131" t="s">
        <v>2784</v>
      </c>
      <c r="C42" s="131"/>
      <c r="D42" s="131"/>
      <c r="E42" s="133">
        <v>14000</v>
      </c>
      <c r="F42" s="134">
        <v>1017667</v>
      </c>
      <c r="G42" s="134">
        <v>7.4136929450604709</v>
      </c>
      <c r="H42" s="191"/>
    </row>
    <row r="43" spans="1:8" s="118" customFormat="1" ht="15.75" x14ac:dyDescent="0.2">
      <c r="A43" s="131" t="s">
        <v>936</v>
      </c>
      <c r="B43" s="131" t="s">
        <v>534</v>
      </c>
      <c r="C43" s="131"/>
      <c r="D43" s="131"/>
      <c r="E43" s="133">
        <v>10000</v>
      </c>
      <c r="F43" s="134">
        <v>962913</v>
      </c>
      <c r="G43" s="134">
        <v>7.0148106549657339</v>
      </c>
      <c r="H43" s="191"/>
    </row>
    <row r="44" spans="1:8" s="118" customFormat="1" ht="15.75" x14ac:dyDescent="0.2">
      <c r="A44" s="131" t="s">
        <v>6133</v>
      </c>
      <c r="B44" s="131" t="s">
        <v>976</v>
      </c>
      <c r="C44" s="131"/>
      <c r="D44" s="131"/>
      <c r="E44" s="133">
        <v>10000</v>
      </c>
      <c r="F44" s="134">
        <v>620410</v>
      </c>
      <c r="G44" s="134">
        <v>4.5196800525564527</v>
      </c>
      <c r="H44" s="191"/>
    </row>
    <row r="45" spans="1:8" s="118" customFormat="1" ht="15.75" x14ac:dyDescent="0.2">
      <c r="A45" s="131" t="s">
        <v>6134</v>
      </c>
      <c r="B45" s="131" t="s">
        <v>490</v>
      </c>
      <c r="C45" s="131"/>
      <c r="D45" s="131"/>
      <c r="E45" s="133">
        <v>5000</v>
      </c>
      <c r="F45" s="134">
        <v>517822.5</v>
      </c>
      <c r="G45" s="134">
        <v>3.7723312390433965</v>
      </c>
      <c r="H45" s="191"/>
    </row>
    <row r="46" spans="1:8" s="118" customFormat="1" ht="15.75" x14ac:dyDescent="0.2">
      <c r="A46" s="131" t="s">
        <v>6135</v>
      </c>
      <c r="B46" s="131" t="s">
        <v>489</v>
      </c>
      <c r="C46" s="131"/>
      <c r="D46" s="131"/>
      <c r="E46" s="133">
        <v>5000</v>
      </c>
      <c r="F46" s="134">
        <v>513116.99999999994</v>
      </c>
      <c r="G46" s="134">
        <v>3.7380517230986099</v>
      </c>
      <c r="H46" s="191"/>
    </row>
    <row r="47" spans="1:8" s="118" customFormat="1" ht="15.75" x14ac:dyDescent="0.2">
      <c r="A47" s="131" t="s">
        <v>6136</v>
      </c>
      <c r="B47" s="131" t="s">
        <v>966</v>
      </c>
      <c r="C47" s="131"/>
      <c r="D47" s="131"/>
      <c r="E47" s="133">
        <v>5000</v>
      </c>
      <c r="F47" s="134">
        <v>507400</v>
      </c>
      <c r="G47" s="134">
        <v>3.696403440736197</v>
      </c>
      <c r="H47" s="191"/>
    </row>
    <row r="48" spans="1:8" s="118" customFormat="1" ht="15.75" x14ac:dyDescent="0.2">
      <c r="A48" s="131" t="s">
        <v>6137</v>
      </c>
      <c r="B48" s="131" t="s">
        <v>513</v>
      </c>
      <c r="C48" s="131"/>
      <c r="D48" s="131"/>
      <c r="E48" s="133">
        <v>5000</v>
      </c>
      <c r="F48" s="134">
        <v>485598</v>
      </c>
      <c r="G48" s="134">
        <v>3.537576109607047</v>
      </c>
      <c r="H48" s="191"/>
    </row>
    <row r="49" spans="1:8" s="118" customFormat="1" ht="15.75" x14ac:dyDescent="0.2">
      <c r="A49" s="131" t="s">
        <v>5948</v>
      </c>
      <c r="B49" s="131" t="s">
        <v>1013</v>
      </c>
      <c r="C49" s="131"/>
      <c r="D49" s="131"/>
      <c r="E49" s="133">
        <v>5000</v>
      </c>
      <c r="F49" s="134">
        <v>481799</v>
      </c>
      <c r="G49" s="134">
        <v>3.5099004362303092</v>
      </c>
      <c r="H49" s="191"/>
    </row>
    <row r="50" spans="1:8" s="118" customFormat="1" ht="15.75" x14ac:dyDescent="0.2">
      <c r="A50" s="131" t="s">
        <v>6147</v>
      </c>
      <c r="B50" s="131" t="s">
        <v>501</v>
      </c>
      <c r="C50" s="131"/>
      <c r="D50" s="131"/>
      <c r="E50" s="133">
        <v>5000</v>
      </c>
      <c r="F50" s="134">
        <v>481778.5</v>
      </c>
      <c r="G50" s="134">
        <v>3.5097510939549146</v>
      </c>
      <c r="H50" s="191"/>
    </row>
    <row r="51" spans="1:8" s="118" customFormat="1" ht="15.75" x14ac:dyDescent="0.2">
      <c r="A51" s="131" t="s">
        <v>6138</v>
      </c>
      <c r="B51" s="131" t="s">
        <v>1032</v>
      </c>
      <c r="C51" s="131"/>
      <c r="D51" s="131"/>
      <c r="E51" s="133">
        <v>5000</v>
      </c>
      <c r="F51" s="134">
        <v>385492.5</v>
      </c>
      <c r="G51" s="134">
        <v>2.8083086389002725</v>
      </c>
      <c r="H51" s="191"/>
    </row>
    <row r="52" spans="1:8" s="118" customFormat="1" ht="15.75" x14ac:dyDescent="0.2">
      <c r="A52" s="136"/>
      <c r="B52" s="136"/>
      <c r="C52" s="136"/>
      <c r="D52" s="203"/>
      <c r="E52" s="139"/>
      <c r="F52" s="140"/>
      <c r="G52" s="140"/>
      <c r="H52" s="140"/>
    </row>
    <row r="53" spans="1:8" s="118" customFormat="1" ht="15.75" x14ac:dyDescent="0.2">
      <c r="A53" s="144" t="s">
        <v>4</v>
      </c>
      <c r="B53" s="144"/>
      <c r="C53" s="144"/>
      <c r="D53" s="144"/>
      <c r="E53" s="139"/>
      <c r="F53" s="125"/>
      <c r="G53" s="126"/>
      <c r="H53" s="126"/>
    </row>
    <row r="54" spans="1:8" s="118" customFormat="1" ht="15.75" x14ac:dyDescent="0.2">
      <c r="A54" s="131" t="s">
        <v>6139</v>
      </c>
      <c r="B54" s="131" t="s">
        <v>1130</v>
      </c>
      <c r="C54" s="131"/>
      <c r="D54" s="131"/>
      <c r="E54" s="133">
        <v>5000</v>
      </c>
      <c r="F54" s="134">
        <v>504952</v>
      </c>
      <c r="G54" s="134">
        <v>3.6785697875573988</v>
      </c>
      <c r="H54" s="191"/>
    </row>
    <row r="55" spans="1:8" s="118" customFormat="1" ht="15.75" x14ac:dyDescent="0.2">
      <c r="A55" s="131" t="s">
        <v>6140</v>
      </c>
      <c r="B55" s="131" t="s">
        <v>1235</v>
      </c>
      <c r="C55" s="131"/>
      <c r="D55" s="131"/>
      <c r="E55" s="133">
        <v>5000</v>
      </c>
      <c r="F55" s="134">
        <v>502401.5</v>
      </c>
      <c r="G55" s="134">
        <v>3.6599894230016283</v>
      </c>
      <c r="H55" s="191"/>
    </row>
    <row r="56" spans="1:8" s="118" customFormat="1" ht="15.75" x14ac:dyDescent="0.2">
      <c r="A56" s="131" t="s">
        <v>6141</v>
      </c>
      <c r="B56" s="131" t="s">
        <v>1376</v>
      </c>
      <c r="C56" s="131"/>
      <c r="D56" s="131"/>
      <c r="E56" s="133">
        <v>5000</v>
      </c>
      <c r="F56" s="134">
        <v>500404</v>
      </c>
      <c r="G56" s="134">
        <v>3.6454376573869842</v>
      </c>
      <c r="H56" s="191"/>
    </row>
    <row r="57" spans="1:8" s="118" customFormat="1" ht="15.75" x14ac:dyDescent="0.2">
      <c r="A57" s="131" t="s">
        <v>6142</v>
      </c>
      <c r="B57" s="131" t="s">
        <v>1360</v>
      </c>
      <c r="C57" s="131"/>
      <c r="D57" s="131"/>
      <c r="E57" s="133">
        <v>5000</v>
      </c>
      <c r="F57" s="134">
        <v>500095.5</v>
      </c>
      <c r="G57" s="134">
        <v>3.6431902382670254</v>
      </c>
      <c r="H57" s="191"/>
    </row>
    <row r="58" spans="1:8" s="118" customFormat="1" ht="15.75" x14ac:dyDescent="0.2">
      <c r="A58" s="131" t="s">
        <v>6143</v>
      </c>
      <c r="B58" s="131" t="s">
        <v>1328</v>
      </c>
      <c r="C58" s="131"/>
      <c r="D58" s="131"/>
      <c r="E58" s="133">
        <v>5000</v>
      </c>
      <c r="F58" s="134">
        <v>499480.5</v>
      </c>
      <c r="G58" s="134">
        <v>3.6387099700051952</v>
      </c>
      <c r="H58" s="191"/>
    </row>
    <row r="59" spans="1:8" s="118" customFormat="1" ht="15.75" x14ac:dyDescent="0.2">
      <c r="A59" s="131" t="s">
        <v>6144</v>
      </c>
      <c r="B59" s="131" t="s">
        <v>455</v>
      </c>
      <c r="C59" s="131"/>
      <c r="D59" s="131"/>
      <c r="E59" s="133">
        <v>5000</v>
      </c>
      <c r="F59" s="134">
        <v>498441.5</v>
      </c>
      <c r="G59" s="134">
        <v>3.6311408663888671</v>
      </c>
      <c r="H59" s="191"/>
    </row>
    <row r="60" spans="1:8" s="118" customFormat="1" ht="15.75" x14ac:dyDescent="0.2">
      <c r="A60" s="131" t="s">
        <v>6145</v>
      </c>
      <c r="B60" s="131" t="s">
        <v>418</v>
      </c>
      <c r="C60" s="131"/>
      <c r="D60" s="131"/>
      <c r="E60" s="133">
        <v>5000</v>
      </c>
      <c r="F60" s="134">
        <v>482528</v>
      </c>
      <c r="G60" s="134">
        <v>3.5152111932431134</v>
      </c>
      <c r="H60" s="191"/>
    </row>
    <row r="61" spans="1:8" s="118" customFormat="1" ht="15.75" x14ac:dyDescent="0.2">
      <c r="A61" s="128"/>
      <c r="B61" s="131"/>
      <c r="C61" s="131"/>
      <c r="D61" s="131"/>
      <c r="E61" s="139"/>
      <c r="F61" s="140"/>
      <c r="G61" s="140"/>
      <c r="H61" s="140"/>
    </row>
    <row r="62" spans="1:8" s="118" customFormat="1" ht="15.75" x14ac:dyDescent="0.2">
      <c r="A62" s="128" t="s">
        <v>6</v>
      </c>
      <c r="B62" s="131"/>
      <c r="C62" s="131"/>
      <c r="D62" s="131"/>
      <c r="E62" s="139"/>
      <c r="F62" s="140"/>
      <c r="G62" s="140"/>
      <c r="H62" s="140"/>
    </row>
    <row r="63" spans="1:8" s="118" customFormat="1" ht="15.75" x14ac:dyDescent="0.2">
      <c r="A63" s="131" t="s">
        <v>6146</v>
      </c>
      <c r="B63" s="131" t="s">
        <v>3202</v>
      </c>
      <c r="C63" s="131" t="s">
        <v>48</v>
      </c>
      <c r="D63" s="131" t="s">
        <v>98</v>
      </c>
      <c r="E63" s="133">
        <v>5000</v>
      </c>
      <c r="F63" s="134">
        <v>486420.5</v>
      </c>
      <c r="G63" s="134">
        <v>3.5435680130954301</v>
      </c>
      <c r="H63" s="191" t="s">
        <v>10</v>
      </c>
    </row>
    <row r="64" spans="1:8" s="118" customFormat="1" ht="15.75" x14ac:dyDescent="0.2">
      <c r="A64" s="128"/>
      <c r="B64" s="131"/>
      <c r="C64" s="131"/>
      <c r="D64" s="131"/>
      <c r="E64" s="139"/>
      <c r="F64" s="140"/>
      <c r="G64" s="140"/>
      <c r="H64" s="140"/>
    </row>
    <row r="65" spans="1:10" s="118" customFormat="1" ht="15.75" x14ac:dyDescent="0.2">
      <c r="A65" s="128" t="s">
        <v>43</v>
      </c>
      <c r="B65" s="131"/>
      <c r="C65" s="131"/>
      <c r="D65" s="131"/>
      <c r="E65" s="139"/>
      <c r="F65" s="140"/>
      <c r="G65" s="140"/>
      <c r="H65" s="140"/>
    </row>
    <row r="66" spans="1:10" s="118" customFormat="1" ht="15.75" x14ac:dyDescent="0.2">
      <c r="A66" s="131" t="s">
        <v>73</v>
      </c>
      <c r="B66" s="131"/>
      <c r="C66" s="127"/>
      <c r="D66" s="135"/>
      <c r="E66" s="139"/>
      <c r="F66" s="140"/>
      <c r="G66" s="140"/>
      <c r="H66" s="140"/>
    </row>
    <row r="67" spans="1:10" s="118" customFormat="1" ht="31.5" x14ac:dyDescent="0.2">
      <c r="A67" s="131" t="s">
        <v>1966</v>
      </c>
      <c r="B67" s="131" t="s">
        <v>1967</v>
      </c>
      <c r="C67" s="127" t="s">
        <v>68</v>
      </c>
      <c r="D67" s="135" t="s">
        <v>107</v>
      </c>
      <c r="E67" s="133">
        <v>240.477</v>
      </c>
      <c r="F67" s="134">
        <v>1098214.0399999998</v>
      </c>
      <c r="G67" s="134">
        <v>8.0004772489570328</v>
      </c>
      <c r="H67" s="191"/>
    </row>
    <row r="68" spans="1:10" s="118" customFormat="1" ht="15.75" x14ac:dyDescent="0.2">
      <c r="A68" s="131"/>
      <c r="B68" s="131"/>
      <c r="C68" s="131"/>
      <c r="D68" s="135"/>
      <c r="E68" s="139"/>
      <c r="F68" s="140"/>
      <c r="G68" s="140"/>
      <c r="H68" s="140"/>
    </row>
    <row r="69" spans="1:10" s="118" customFormat="1" ht="15.75" x14ac:dyDescent="0.2">
      <c r="A69" s="131" t="s">
        <v>1969</v>
      </c>
      <c r="B69" s="131"/>
      <c r="C69" s="131"/>
      <c r="D69" s="135"/>
      <c r="E69" s="139"/>
      <c r="F69" s="134">
        <v>184316.68</v>
      </c>
      <c r="G69" s="134">
        <v>1.3427449943576519</v>
      </c>
      <c r="H69" s="140"/>
      <c r="J69" s="198"/>
    </row>
    <row r="70" spans="1:10" s="118" customFormat="1" ht="15.75" x14ac:dyDescent="0.2">
      <c r="A70" s="120" t="s">
        <v>18</v>
      </c>
      <c r="B70" s="120"/>
      <c r="C70" s="120"/>
      <c r="D70" s="120"/>
      <c r="E70" s="126">
        <f>SUM(E6:E69)</f>
        <v>111969.477</v>
      </c>
      <c r="F70" s="126">
        <f>SUM(F6:F69)</f>
        <v>13726856.609999999</v>
      </c>
      <c r="G70" s="126">
        <f>SUM(G6:G69)</f>
        <v>100.00000000728497</v>
      </c>
      <c r="H70" s="126"/>
      <c r="I70" s="81"/>
      <c r="J70" s="186"/>
    </row>
    <row r="71" spans="1:10" s="118" customFormat="1" ht="15.75" x14ac:dyDescent="0.2">
      <c r="A71" s="120"/>
      <c r="B71" s="120"/>
      <c r="C71" s="120"/>
      <c r="D71" s="120"/>
      <c r="E71" s="126"/>
      <c r="F71" s="126"/>
      <c r="G71" s="126"/>
      <c r="H71" s="126"/>
    </row>
    <row r="72" spans="1:10" ht="15.75" x14ac:dyDescent="0.2">
      <c r="A72" s="144" t="s">
        <v>2</v>
      </c>
      <c r="B72" s="232">
        <v>10.26</v>
      </c>
      <c r="C72" s="232"/>
      <c r="D72" s="232"/>
      <c r="E72" s="232"/>
      <c r="F72" s="232"/>
      <c r="G72" s="232"/>
      <c r="H72" s="232"/>
    </row>
    <row r="73" spans="1:10" ht="15.75" x14ac:dyDescent="0.2">
      <c r="A73" s="144" t="s">
        <v>3</v>
      </c>
      <c r="B73" s="232">
        <v>6.15</v>
      </c>
      <c r="C73" s="232"/>
      <c r="D73" s="232"/>
      <c r="E73" s="232"/>
      <c r="F73" s="232"/>
      <c r="G73" s="232"/>
      <c r="H73" s="232"/>
    </row>
    <row r="74" spans="1:10" ht="31.5" x14ac:dyDescent="0.2">
      <c r="A74" s="128" t="s">
        <v>30</v>
      </c>
      <c r="B74" s="232">
        <v>7.4865655994125504</v>
      </c>
      <c r="C74" s="232"/>
      <c r="D74" s="232"/>
      <c r="E74" s="232"/>
      <c r="F74" s="232"/>
      <c r="G74" s="232"/>
      <c r="H74" s="232"/>
    </row>
    <row r="75" spans="1:10" ht="15.75" x14ac:dyDescent="0.2">
      <c r="A75" s="144"/>
      <c r="B75" s="144"/>
      <c r="C75" s="145"/>
      <c r="D75" s="145"/>
      <c r="E75" s="146"/>
      <c r="F75" s="125"/>
      <c r="G75" s="121"/>
      <c r="H75" s="121"/>
    </row>
    <row r="76" spans="1:10" ht="15.75" x14ac:dyDescent="0.2">
      <c r="A76" s="147" t="s">
        <v>8</v>
      </c>
      <c r="B76" s="147"/>
      <c r="C76" s="148"/>
      <c r="D76" s="148"/>
      <c r="E76" s="150"/>
      <c r="F76" s="125"/>
      <c r="G76" s="121"/>
      <c r="H76" s="121"/>
    </row>
    <row r="77" spans="1:10" ht="15.75" x14ac:dyDescent="0.2">
      <c r="A77" s="131" t="s">
        <v>5</v>
      </c>
      <c r="B77" s="131"/>
      <c r="C77" s="127"/>
      <c r="D77" s="127"/>
      <c r="E77" s="139"/>
      <c r="F77" s="134">
        <v>5973997.5</v>
      </c>
      <c r="G77" s="134">
        <v>43.52050633415341</v>
      </c>
      <c r="H77" s="140"/>
    </row>
    <row r="78" spans="1:10" ht="15.75" x14ac:dyDescent="0.2">
      <c r="A78" s="142" t="s">
        <v>4</v>
      </c>
      <c r="B78" s="142"/>
      <c r="C78" s="143"/>
      <c r="D78" s="143"/>
      <c r="E78" s="146"/>
      <c r="F78" s="134">
        <v>3488303</v>
      </c>
      <c r="G78" s="134">
        <v>25.412249135850214</v>
      </c>
      <c r="H78" s="140"/>
    </row>
    <row r="79" spans="1:10" ht="15.75" x14ac:dyDescent="0.2">
      <c r="A79" s="142" t="s">
        <v>20</v>
      </c>
      <c r="B79" s="142"/>
      <c r="C79" s="143"/>
      <c r="D79" s="143"/>
      <c r="E79" s="146"/>
      <c r="F79" s="134">
        <v>486420.5</v>
      </c>
      <c r="G79" s="134">
        <v>3.5435680130954301</v>
      </c>
      <c r="H79" s="140"/>
    </row>
    <row r="80" spans="1:10" ht="15.75" x14ac:dyDescent="0.2">
      <c r="A80" s="142" t="s">
        <v>19</v>
      </c>
      <c r="B80" s="142"/>
      <c r="C80" s="143"/>
      <c r="D80" s="143"/>
      <c r="E80" s="146"/>
      <c r="F80" s="140">
        <v>0</v>
      </c>
      <c r="G80" s="140">
        <v>0</v>
      </c>
      <c r="H80" s="140"/>
    </row>
    <row r="81" spans="1:8" ht="15.75" x14ac:dyDescent="0.2">
      <c r="A81" s="142" t="s">
        <v>21</v>
      </c>
      <c r="B81" s="142"/>
      <c r="C81" s="143"/>
      <c r="D81" s="143"/>
      <c r="E81" s="146"/>
      <c r="F81" s="140">
        <v>0</v>
      </c>
      <c r="G81" s="140">
        <v>0</v>
      </c>
      <c r="H81" s="140"/>
    </row>
    <row r="82" spans="1:8" ht="15.75" x14ac:dyDescent="0.2">
      <c r="A82" s="142" t="s">
        <v>22</v>
      </c>
      <c r="B82" s="142"/>
      <c r="C82" s="143"/>
      <c r="D82" s="143"/>
      <c r="E82" s="146"/>
      <c r="F82" s="140">
        <v>0</v>
      </c>
      <c r="G82" s="140">
        <v>0</v>
      </c>
      <c r="H82" s="140"/>
    </row>
    <row r="83" spans="1:8" ht="15.75" x14ac:dyDescent="0.2">
      <c r="A83" s="142" t="s">
        <v>23</v>
      </c>
      <c r="B83" s="142"/>
      <c r="C83" s="143"/>
      <c r="D83" s="143"/>
      <c r="E83" s="146"/>
      <c r="F83" s="140">
        <v>0</v>
      </c>
      <c r="G83" s="140">
        <v>0</v>
      </c>
      <c r="H83" s="140"/>
    </row>
    <row r="84" spans="1:8" ht="15.75" x14ac:dyDescent="0.2">
      <c r="A84" s="142" t="s">
        <v>24</v>
      </c>
      <c r="B84" s="142"/>
      <c r="C84" s="143"/>
      <c r="D84" s="143"/>
      <c r="E84" s="146"/>
      <c r="F84" s="140">
        <v>0</v>
      </c>
      <c r="G84" s="140">
        <v>0</v>
      </c>
      <c r="H84" s="140"/>
    </row>
    <row r="85" spans="1:8" ht="15.75" x14ac:dyDescent="0.2">
      <c r="A85" s="142" t="s">
        <v>25</v>
      </c>
      <c r="B85" s="142"/>
      <c r="C85" s="143"/>
      <c r="D85" s="143"/>
      <c r="E85" s="146"/>
      <c r="F85" s="140">
        <v>0</v>
      </c>
      <c r="G85" s="140">
        <v>0</v>
      </c>
      <c r="H85" s="140"/>
    </row>
    <row r="86" spans="1:8" ht="15.75" x14ac:dyDescent="0.2">
      <c r="A86" s="142" t="s">
        <v>26</v>
      </c>
      <c r="B86" s="142"/>
      <c r="C86" s="143"/>
      <c r="D86" s="143"/>
      <c r="E86" s="146"/>
      <c r="F86" s="140">
        <v>0</v>
      </c>
      <c r="G86" s="140">
        <v>0</v>
      </c>
      <c r="H86" s="140"/>
    </row>
    <row r="87" spans="1:8" ht="15.75" x14ac:dyDescent="0.2">
      <c r="A87" s="142" t="s">
        <v>27</v>
      </c>
      <c r="B87" s="142"/>
      <c r="C87" s="143"/>
      <c r="D87" s="143"/>
      <c r="E87" s="146"/>
      <c r="F87" s="140">
        <v>0</v>
      </c>
      <c r="G87" s="140">
        <v>0</v>
      </c>
      <c r="H87" s="140"/>
    </row>
    <row r="88" spans="1:8" ht="15.75" x14ac:dyDescent="0.2">
      <c r="A88" s="142" t="s">
        <v>28</v>
      </c>
      <c r="B88" s="142"/>
      <c r="C88" s="143"/>
      <c r="D88" s="143"/>
      <c r="E88" s="146"/>
      <c r="F88" s="140">
        <v>0</v>
      </c>
      <c r="G88" s="140">
        <v>0</v>
      </c>
      <c r="H88" s="140"/>
    </row>
    <row r="89" spans="1:8" ht="15.75" x14ac:dyDescent="0.2">
      <c r="A89" s="142" t="s">
        <v>29</v>
      </c>
      <c r="B89" s="142"/>
      <c r="C89" s="143"/>
      <c r="D89" s="143"/>
      <c r="E89" s="146"/>
      <c r="F89" s="140">
        <v>0</v>
      </c>
      <c r="G89" s="140">
        <v>0</v>
      </c>
      <c r="H89" s="140"/>
    </row>
    <row r="90" spans="1:8" ht="15.75" x14ac:dyDescent="0.2">
      <c r="A90" s="142" t="s">
        <v>94</v>
      </c>
      <c r="B90" s="142"/>
      <c r="C90" s="143"/>
      <c r="D90" s="143"/>
      <c r="E90" s="146"/>
      <c r="F90" s="140">
        <v>0</v>
      </c>
      <c r="G90" s="140">
        <v>0</v>
      </c>
      <c r="H90" s="140"/>
    </row>
    <row r="91" spans="1:8" ht="31.5" x14ac:dyDescent="0.2">
      <c r="A91" s="131" t="s">
        <v>95</v>
      </c>
      <c r="B91" s="142"/>
      <c r="C91" s="143"/>
      <c r="D91" s="143"/>
      <c r="E91" s="146"/>
      <c r="F91" s="140">
        <v>0</v>
      </c>
      <c r="G91" s="140">
        <v>0</v>
      </c>
      <c r="H91" s="140"/>
    </row>
    <row r="92" spans="1:8" ht="15.75" x14ac:dyDescent="0.2">
      <c r="A92" s="152" t="s">
        <v>9</v>
      </c>
      <c r="B92" s="145"/>
      <c r="C92" s="145"/>
      <c r="D92" s="145"/>
      <c r="E92" s="146"/>
      <c r="F92" s="126">
        <f>SUM(F77:F91)</f>
        <v>9948721</v>
      </c>
      <c r="G92" s="126">
        <f>SUM(G77:G91)</f>
        <v>72.476323483099051</v>
      </c>
      <c r="H92" s="126"/>
    </row>
    <row r="93" spans="1:8" ht="15.75" x14ac:dyDescent="0.2">
      <c r="A93" s="152"/>
      <c r="B93" s="145"/>
      <c r="C93" s="145"/>
      <c r="D93" s="145"/>
      <c r="E93" s="146"/>
      <c r="F93" s="140"/>
      <c r="G93" s="126"/>
      <c r="H93" s="126"/>
    </row>
    <row r="94" spans="1:8" ht="15.75" x14ac:dyDescent="0.2">
      <c r="A94" s="153" t="s">
        <v>31</v>
      </c>
      <c r="B94" s="143"/>
      <c r="C94" s="143"/>
      <c r="D94" s="143"/>
      <c r="E94" s="146"/>
      <c r="F94" s="140">
        <v>0</v>
      </c>
      <c r="G94" s="140">
        <v>0</v>
      </c>
      <c r="H94" s="140"/>
    </row>
    <row r="95" spans="1:8" ht="15.75" x14ac:dyDescent="0.2">
      <c r="A95" s="153" t="s">
        <v>1958</v>
      </c>
      <c r="B95" s="143"/>
      <c r="C95" s="143"/>
      <c r="D95" s="143"/>
      <c r="E95" s="146"/>
      <c r="F95" s="140">
        <v>0</v>
      </c>
      <c r="G95" s="140">
        <v>0</v>
      </c>
      <c r="H95" s="140"/>
    </row>
    <row r="96" spans="1:8" ht="15.75" x14ac:dyDescent="0.2">
      <c r="A96" s="153" t="s">
        <v>32</v>
      </c>
      <c r="B96" s="143"/>
      <c r="C96" s="143"/>
      <c r="D96" s="143"/>
      <c r="E96" s="146"/>
      <c r="F96" s="134">
        <v>2495604.89</v>
      </c>
      <c r="G96" s="134">
        <v>18.18045428087126</v>
      </c>
      <c r="H96" s="140"/>
    </row>
    <row r="97" spans="1:9" ht="15.75" x14ac:dyDescent="0.2">
      <c r="A97" s="153" t="s">
        <v>33</v>
      </c>
      <c r="B97" s="143"/>
      <c r="C97" s="143"/>
      <c r="D97" s="143"/>
      <c r="E97" s="146"/>
      <c r="F97" s="140">
        <v>0</v>
      </c>
      <c r="G97" s="140">
        <v>0</v>
      </c>
      <c r="H97" s="140"/>
    </row>
    <row r="98" spans="1:9" ht="15.75" x14ac:dyDescent="0.2">
      <c r="A98" s="153" t="s">
        <v>34</v>
      </c>
      <c r="B98" s="143"/>
      <c r="C98" s="143"/>
      <c r="D98" s="143"/>
      <c r="E98" s="146"/>
      <c r="F98" s="134">
        <v>1098214.0399999998</v>
      </c>
      <c r="G98" s="134">
        <v>8.0004772489570328</v>
      </c>
      <c r="H98" s="140"/>
    </row>
    <row r="99" spans="1:9" ht="15.75" x14ac:dyDescent="0.2">
      <c r="A99" s="142" t="s">
        <v>35</v>
      </c>
      <c r="B99" s="143"/>
      <c r="C99" s="143"/>
      <c r="D99" s="143"/>
      <c r="E99" s="146"/>
      <c r="F99" s="134">
        <v>184316.68</v>
      </c>
      <c r="G99" s="134">
        <v>1.3427449943576519</v>
      </c>
      <c r="H99" s="140"/>
    </row>
    <row r="100" spans="1:9" ht="15.75" x14ac:dyDescent="0.2">
      <c r="A100" s="142" t="s">
        <v>36</v>
      </c>
      <c r="B100" s="143"/>
      <c r="C100" s="143"/>
      <c r="D100" s="143"/>
      <c r="E100" s="146"/>
      <c r="F100" s="140">
        <v>0</v>
      </c>
      <c r="G100" s="140">
        <v>0</v>
      </c>
      <c r="H100" s="140"/>
    </row>
    <row r="101" spans="1:9" ht="15.75" x14ac:dyDescent="0.2">
      <c r="A101" s="142" t="s">
        <v>45</v>
      </c>
      <c r="B101" s="142"/>
      <c r="C101" s="143"/>
      <c r="D101" s="143"/>
      <c r="E101" s="146"/>
      <c r="F101" s="140">
        <v>0</v>
      </c>
      <c r="G101" s="140">
        <v>0</v>
      </c>
      <c r="H101" s="140"/>
    </row>
    <row r="102" spans="1:9" ht="15.75" x14ac:dyDescent="0.2">
      <c r="A102" s="152" t="s">
        <v>11</v>
      </c>
      <c r="B102" s="142"/>
      <c r="C102" s="143"/>
      <c r="D102" s="143"/>
      <c r="E102" s="146"/>
      <c r="F102" s="154">
        <f>SUM(F92:F101)</f>
        <v>13726856.609999999</v>
      </c>
      <c r="G102" s="154">
        <f>SUM(G92:G101)</f>
        <v>100.000000007285</v>
      </c>
      <c r="H102" s="154"/>
      <c r="I102" s="187"/>
    </row>
    <row r="103" spans="1:9" s="118" customFormat="1" ht="15.75" x14ac:dyDescent="0.2">
      <c r="A103" s="120"/>
      <c r="B103" s="120"/>
      <c r="C103" s="120"/>
      <c r="D103" s="120"/>
      <c r="E103" s="126"/>
      <c r="F103" s="126"/>
      <c r="G103" s="126"/>
      <c r="H103" s="126"/>
    </row>
    <row r="104" spans="1:9" ht="15.75" x14ac:dyDescent="0.2">
      <c r="A104" s="144" t="s">
        <v>257</v>
      </c>
      <c r="B104" s="228">
        <v>967538.41370000003</v>
      </c>
      <c r="C104" s="228"/>
      <c r="D104" s="228"/>
      <c r="E104" s="228"/>
      <c r="F104" s="228"/>
      <c r="G104" s="228"/>
      <c r="H104" s="228"/>
    </row>
    <row r="105" spans="1:9" ht="15.75" x14ac:dyDescent="0.2">
      <c r="A105" s="144" t="s">
        <v>256</v>
      </c>
      <c r="B105" s="229">
        <v>14.1999</v>
      </c>
      <c r="C105" s="230"/>
      <c r="D105" s="230"/>
      <c r="E105" s="230"/>
      <c r="F105" s="230"/>
      <c r="G105" s="230"/>
      <c r="H105" s="231"/>
    </row>
    <row r="106" spans="1:9" ht="15.75" x14ac:dyDescent="0.2">
      <c r="A106" s="144" t="s">
        <v>255</v>
      </c>
      <c r="B106" s="228">
        <v>14.1874</v>
      </c>
      <c r="C106" s="228"/>
      <c r="D106" s="228"/>
      <c r="E106" s="228"/>
      <c r="F106" s="228"/>
      <c r="G106" s="228"/>
      <c r="H106" s="228"/>
    </row>
    <row r="107" spans="1:9" ht="15.75" x14ac:dyDescent="0.2">
      <c r="A107" s="156"/>
      <c r="B107" s="156"/>
      <c r="C107" s="156"/>
      <c r="D107" s="156"/>
      <c r="E107" s="158"/>
      <c r="F107" s="159"/>
      <c r="G107" s="160"/>
      <c r="H107" s="160"/>
    </row>
    <row r="108" spans="1:9" ht="15.75" x14ac:dyDescent="0.2">
      <c r="A108" s="156"/>
      <c r="B108" s="156"/>
      <c r="C108" s="156"/>
      <c r="D108" s="156"/>
      <c r="E108" s="158"/>
      <c r="F108" s="159"/>
      <c r="G108" s="160"/>
      <c r="H108" s="160"/>
    </row>
    <row r="109" spans="1:9" ht="15.75" x14ac:dyDescent="0.2">
      <c r="A109" s="162" t="s">
        <v>61</v>
      </c>
      <c r="B109" s="163"/>
      <c r="C109" s="163"/>
      <c r="D109" s="163"/>
    </row>
    <row r="110" spans="1:9" ht="15.75" x14ac:dyDescent="0.2">
      <c r="A110" s="163" t="s">
        <v>5366</v>
      </c>
      <c r="B110" s="163"/>
      <c r="C110" s="163"/>
      <c r="D110" s="163"/>
      <c r="E110" s="170"/>
      <c r="F110" s="171" t="s">
        <v>62</v>
      </c>
    </row>
    <row r="111" spans="1:9" ht="15.75" x14ac:dyDescent="0.2">
      <c r="A111" s="163"/>
      <c r="B111" s="163"/>
      <c r="C111" s="163"/>
      <c r="D111" s="163"/>
      <c r="E111" s="170"/>
      <c r="F111" s="171"/>
    </row>
    <row r="112" spans="1:9" ht="15.75" x14ac:dyDescent="0.2">
      <c r="A112" s="163" t="s">
        <v>63</v>
      </c>
      <c r="B112" s="163"/>
      <c r="C112" s="163"/>
      <c r="D112" s="163"/>
      <c r="E112" s="170"/>
      <c r="F112" s="171" t="s">
        <v>62</v>
      </c>
    </row>
    <row r="113" spans="1:10" ht="15.75" x14ac:dyDescent="0.2">
      <c r="A113" s="162"/>
      <c r="B113" s="163"/>
      <c r="C113" s="163"/>
      <c r="D113" s="163"/>
      <c r="E113" s="170"/>
      <c r="F113" s="171"/>
    </row>
    <row r="114" spans="1:10" s="167" customFormat="1" ht="15.75" x14ac:dyDescent="0.2">
      <c r="A114" s="163" t="s">
        <v>64</v>
      </c>
      <c r="B114" s="163"/>
      <c r="C114" s="163"/>
      <c r="D114" s="163"/>
      <c r="E114" s="170"/>
      <c r="F114" s="171" t="s">
        <v>62</v>
      </c>
      <c r="I114" s="151"/>
      <c r="J114" s="151"/>
    </row>
    <row r="115" spans="1:10" s="167" customFormat="1" ht="15.75" x14ac:dyDescent="0.2">
      <c r="A115" s="163"/>
      <c r="B115" s="163"/>
      <c r="C115" s="163"/>
      <c r="D115" s="163"/>
      <c r="E115" s="170"/>
      <c r="F115" s="171"/>
      <c r="I115" s="151"/>
      <c r="J115" s="151"/>
    </row>
    <row r="116" spans="1:10" s="167" customFormat="1" ht="15.75" x14ac:dyDescent="0.2">
      <c r="A116" s="163" t="s">
        <v>65</v>
      </c>
      <c r="B116" s="163"/>
      <c r="C116" s="163"/>
      <c r="D116" s="163"/>
      <c r="E116" s="170"/>
      <c r="F116" s="171">
        <v>486420.5</v>
      </c>
      <c r="I116" s="151"/>
      <c r="J116" s="151"/>
    </row>
    <row r="117" spans="1:10" s="167" customFormat="1" ht="15.75" x14ac:dyDescent="0.2">
      <c r="A117" s="163" t="s">
        <v>66</v>
      </c>
      <c r="B117" s="163"/>
      <c r="C117" s="163"/>
      <c r="D117" s="163"/>
      <c r="E117" s="170"/>
      <c r="F117" s="171">
        <v>3.5435680130954301</v>
      </c>
      <c r="I117" s="151"/>
      <c r="J117" s="151"/>
    </row>
    <row r="118" spans="1:10" s="167" customFormat="1" ht="15.75" x14ac:dyDescent="0.2">
      <c r="A118" s="163" t="s">
        <v>67</v>
      </c>
      <c r="B118" s="163"/>
      <c r="C118" s="163"/>
      <c r="D118" s="163"/>
      <c r="E118" s="170"/>
      <c r="F118" s="171"/>
      <c r="I118" s="151"/>
      <c r="J118" s="151"/>
    </row>
    <row r="119" spans="1:10" s="167" customFormat="1" ht="15.75" x14ac:dyDescent="0.2">
      <c r="A119" s="163"/>
      <c r="B119" s="163"/>
      <c r="C119" s="163"/>
      <c r="D119" s="163"/>
      <c r="E119" s="166"/>
      <c r="F119" s="166"/>
      <c r="I119" s="151"/>
      <c r="J119" s="151"/>
    </row>
    <row r="120" spans="1:10" s="167" customFormat="1" ht="15.75" x14ac:dyDescent="0.2">
      <c r="A120" s="163"/>
      <c r="B120" s="163"/>
      <c r="C120" s="163"/>
      <c r="D120" s="163"/>
      <c r="E120" s="166"/>
      <c r="F120" s="166"/>
      <c r="I120" s="151"/>
      <c r="J120" s="151"/>
    </row>
  </sheetData>
  <mergeCells count="7">
    <mergeCell ref="B106:H106"/>
    <mergeCell ref="B105:H105"/>
    <mergeCell ref="A4:G4"/>
    <mergeCell ref="B72:H72"/>
    <mergeCell ref="B73:H73"/>
    <mergeCell ref="B74:H74"/>
    <mergeCell ref="B104:H104"/>
  </mergeCells>
  <pageMargins left="1" right="0.7" top="0.42" bottom="0.5" header="0.3" footer="0.3"/>
  <pageSetup paperSize="9" scale="46"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6575-01D8-4D54-B77C-C1F90739EF17}">
  <sheetPr>
    <pageSetUpPr fitToPage="1"/>
  </sheetPr>
  <dimension ref="A1:J148"/>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7" width="9.7109375" style="167" customWidth="1"/>
    <col min="8" max="8" width="13.140625" style="151" customWidth="1"/>
    <col min="9" max="9" width="13.140625" style="151" bestFit="1" customWidth="1"/>
    <col min="10" max="16384" width="9.140625" style="151"/>
  </cols>
  <sheetData>
    <row r="1" spans="1:8" s="118" customFormat="1" ht="15.75" x14ac:dyDescent="0.25">
      <c r="A1" s="1" t="s">
        <v>99</v>
      </c>
      <c r="B1" s="1"/>
      <c r="C1" s="1"/>
      <c r="D1" s="1"/>
      <c r="E1" s="115"/>
      <c r="F1" s="116"/>
      <c r="G1" s="116"/>
    </row>
    <row r="2" spans="1:8" s="118" customFormat="1" ht="15.75" x14ac:dyDescent="0.25">
      <c r="A2" s="1" t="s">
        <v>6005</v>
      </c>
      <c r="B2" s="1"/>
      <c r="C2" s="1"/>
      <c r="D2" s="1"/>
      <c r="E2" s="116"/>
      <c r="F2" s="116"/>
      <c r="G2" s="116"/>
    </row>
    <row r="3" spans="1:8" s="118" customFormat="1" ht="15.75" x14ac:dyDescent="0.25">
      <c r="A3" s="1" t="s">
        <v>237</v>
      </c>
      <c r="B3" s="1"/>
      <c r="C3" s="1"/>
      <c r="D3" s="1"/>
      <c r="E3" s="115"/>
      <c r="F3" s="115"/>
      <c r="G3" s="116"/>
    </row>
    <row r="4" spans="1:8" s="119" customFormat="1" ht="18.75" x14ac:dyDescent="0.2">
      <c r="A4" s="217"/>
      <c r="B4" s="217"/>
      <c r="C4" s="217"/>
      <c r="D4" s="217"/>
      <c r="E4" s="217"/>
      <c r="F4" s="217"/>
      <c r="G4" s="217"/>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8" t="s">
        <v>17</v>
      </c>
      <c r="B6" s="131"/>
      <c r="C6" s="131"/>
      <c r="D6" s="131"/>
      <c r="E6" s="139"/>
      <c r="F6" s="140"/>
      <c r="G6" s="140"/>
      <c r="H6" s="196"/>
    </row>
    <row r="7" spans="1:8" s="118" customFormat="1" ht="15.75" x14ac:dyDescent="0.2">
      <c r="A7" s="128" t="s">
        <v>1</v>
      </c>
      <c r="B7" s="131"/>
      <c r="C7" s="131"/>
      <c r="D7" s="131"/>
      <c r="E7" s="139"/>
      <c r="F7" s="140"/>
      <c r="G7" s="140"/>
      <c r="H7" s="196"/>
    </row>
    <row r="8" spans="1:8" s="118" customFormat="1" ht="157.5" x14ac:dyDescent="0.2">
      <c r="A8" s="131" t="s">
        <v>5778</v>
      </c>
      <c r="B8" s="131" t="s">
        <v>590</v>
      </c>
      <c r="C8" s="131" t="s">
        <v>589</v>
      </c>
      <c r="D8" s="131" t="s">
        <v>588</v>
      </c>
      <c r="E8" s="131">
        <v>15</v>
      </c>
      <c r="F8" s="134">
        <v>108795</v>
      </c>
      <c r="G8" s="134">
        <v>0.43162943955547156</v>
      </c>
      <c r="H8" s="196"/>
    </row>
    <row r="9" spans="1:8" s="118" customFormat="1" ht="15.75" x14ac:dyDescent="0.2">
      <c r="A9" s="131" t="s">
        <v>6031</v>
      </c>
      <c r="B9" s="131" t="s">
        <v>5410</v>
      </c>
      <c r="C9" s="131" t="s">
        <v>932</v>
      </c>
      <c r="D9" s="131" t="s">
        <v>933</v>
      </c>
      <c r="E9" s="131">
        <v>125</v>
      </c>
      <c r="F9" s="134">
        <v>45412.5</v>
      </c>
      <c r="G9" s="134">
        <v>0.18016794819442855</v>
      </c>
      <c r="H9" s="196"/>
    </row>
    <row r="10" spans="1:8" s="118" customFormat="1" ht="31.5" x14ac:dyDescent="0.2">
      <c r="A10" s="131" t="s">
        <v>6032</v>
      </c>
      <c r="B10" s="131" t="s">
        <v>42</v>
      </c>
      <c r="C10" s="131" t="s">
        <v>50</v>
      </c>
      <c r="D10" s="131" t="s">
        <v>134</v>
      </c>
      <c r="E10" s="131">
        <v>150</v>
      </c>
      <c r="F10" s="134">
        <v>274350</v>
      </c>
      <c r="G10" s="134">
        <v>1.0884464979276955</v>
      </c>
      <c r="H10" s="196"/>
    </row>
    <row r="11" spans="1:8" s="118" customFormat="1" ht="31.5" x14ac:dyDescent="0.2">
      <c r="A11" s="131" t="s">
        <v>5885</v>
      </c>
      <c r="B11" s="131" t="s">
        <v>57</v>
      </c>
      <c r="C11" s="131" t="s">
        <v>46</v>
      </c>
      <c r="D11" s="131" t="s">
        <v>135</v>
      </c>
      <c r="E11" s="131">
        <v>155</v>
      </c>
      <c r="F11" s="134">
        <v>199423</v>
      </c>
      <c r="G11" s="134">
        <v>0.7911837651038266</v>
      </c>
      <c r="H11" s="196"/>
    </row>
    <row r="12" spans="1:8" s="118" customFormat="1" ht="15.75" x14ac:dyDescent="0.2">
      <c r="A12" s="131" t="s">
        <v>5780</v>
      </c>
      <c r="B12" s="131" t="s">
        <v>185</v>
      </c>
      <c r="C12" s="131" t="s">
        <v>48</v>
      </c>
      <c r="D12" s="131" t="s">
        <v>98</v>
      </c>
      <c r="E12" s="131">
        <v>120</v>
      </c>
      <c r="F12" s="134">
        <v>108990</v>
      </c>
      <c r="G12" s="134">
        <v>0.43240307566662856</v>
      </c>
      <c r="H12" s="196"/>
    </row>
    <row r="13" spans="1:8" s="118" customFormat="1" ht="47.25" x14ac:dyDescent="0.2">
      <c r="A13" s="131" t="s">
        <v>6033</v>
      </c>
      <c r="B13" s="131" t="s">
        <v>91</v>
      </c>
      <c r="C13" s="131" t="s">
        <v>92</v>
      </c>
      <c r="D13" s="131" t="s">
        <v>127</v>
      </c>
      <c r="E13" s="131">
        <v>260</v>
      </c>
      <c r="F13" s="134">
        <v>106795</v>
      </c>
      <c r="G13" s="134">
        <v>0.42369471021027244</v>
      </c>
      <c r="H13" s="196"/>
    </row>
    <row r="14" spans="1:8" s="118" customFormat="1" ht="31.5" x14ac:dyDescent="0.2">
      <c r="A14" s="131" t="s">
        <v>6034</v>
      </c>
      <c r="B14" s="131" t="s">
        <v>76</v>
      </c>
      <c r="C14" s="131" t="s">
        <v>46</v>
      </c>
      <c r="D14" s="131" t="s">
        <v>135</v>
      </c>
      <c r="E14" s="131">
        <v>180</v>
      </c>
      <c r="F14" s="134">
        <v>48330</v>
      </c>
      <c r="G14" s="134">
        <v>0.19174273462673783</v>
      </c>
      <c r="H14" s="196"/>
    </row>
    <row r="15" spans="1:8" s="118" customFormat="1" ht="31.5" x14ac:dyDescent="0.2">
      <c r="A15" s="131" t="s">
        <v>6035</v>
      </c>
      <c r="B15" s="131" t="s">
        <v>119</v>
      </c>
      <c r="C15" s="131" t="s">
        <v>120</v>
      </c>
      <c r="D15" s="131" t="s">
        <v>121</v>
      </c>
      <c r="E15" s="131">
        <v>30</v>
      </c>
      <c r="F15" s="134">
        <v>52608</v>
      </c>
      <c r="G15" s="134">
        <v>0.20871512069611883</v>
      </c>
      <c r="H15" s="196"/>
    </row>
    <row r="16" spans="1:8" s="118" customFormat="1" ht="15.75" x14ac:dyDescent="0.2">
      <c r="A16" s="131" t="s">
        <v>6036</v>
      </c>
      <c r="B16" s="131" t="s">
        <v>644</v>
      </c>
      <c r="C16" s="131">
        <v>27103</v>
      </c>
      <c r="D16" s="131" t="s">
        <v>643</v>
      </c>
      <c r="E16" s="131">
        <v>80</v>
      </c>
      <c r="F16" s="134">
        <v>73396</v>
      </c>
      <c r="G16" s="134">
        <v>0.291188697510119</v>
      </c>
      <c r="H16" s="196"/>
    </row>
    <row r="17" spans="1:8" s="118" customFormat="1" ht="31.5" x14ac:dyDescent="0.2">
      <c r="A17" s="131" t="s">
        <v>6037</v>
      </c>
      <c r="B17" s="131" t="s">
        <v>582</v>
      </c>
      <c r="C17" s="131" t="s">
        <v>581</v>
      </c>
      <c r="D17" s="131" t="s">
        <v>580</v>
      </c>
      <c r="E17" s="131">
        <v>10</v>
      </c>
      <c r="F17" s="134">
        <v>58810</v>
      </c>
      <c r="G17" s="134">
        <v>0.23332071639558144</v>
      </c>
      <c r="H17" s="196"/>
    </row>
    <row r="18" spans="1:8" s="118" customFormat="1" ht="63" x14ac:dyDescent="0.2">
      <c r="A18" s="131" t="s">
        <v>6038</v>
      </c>
      <c r="B18" s="131" t="s">
        <v>614</v>
      </c>
      <c r="C18" s="131" t="s">
        <v>613</v>
      </c>
      <c r="D18" s="131" t="s">
        <v>612</v>
      </c>
      <c r="E18" s="131">
        <v>86</v>
      </c>
      <c r="F18" s="134">
        <v>38132.399999999994</v>
      </c>
      <c r="G18" s="134">
        <v>0.15128513664143631</v>
      </c>
      <c r="H18" s="196"/>
    </row>
    <row r="19" spans="1:8" s="118" customFormat="1" ht="15.75" x14ac:dyDescent="0.2">
      <c r="A19" s="131" t="s">
        <v>6039</v>
      </c>
      <c r="B19" s="131" t="s">
        <v>647</v>
      </c>
      <c r="C19" s="131">
        <v>26401</v>
      </c>
      <c r="D19" s="131" t="s">
        <v>646</v>
      </c>
      <c r="E19" s="131">
        <v>3</v>
      </c>
      <c r="F19" s="134">
        <v>34572</v>
      </c>
      <c r="G19" s="134">
        <v>0.13715973146111277</v>
      </c>
      <c r="H19" s="196"/>
    </row>
    <row r="20" spans="1:8" s="118" customFormat="1" ht="31.5" x14ac:dyDescent="0.2">
      <c r="A20" s="131" t="s">
        <v>6040</v>
      </c>
      <c r="B20" s="131" t="s">
        <v>566</v>
      </c>
      <c r="C20" s="131" t="s">
        <v>51</v>
      </c>
      <c r="D20" s="131" t="s">
        <v>130</v>
      </c>
      <c r="E20" s="131">
        <v>5</v>
      </c>
      <c r="F20" s="134">
        <v>35885</v>
      </c>
      <c r="G20" s="134">
        <v>0.14236888127623604</v>
      </c>
      <c r="H20" s="196"/>
    </row>
    <row r="21" spans="1:8" s="118" customFormat="1" ht="15.75" x14ac:dyDescent="0.2">
      <c r="A21" s="131" t="s">
        <v>6041</v>
      </c>
      <c r="B21" s="131" t="s">
        <v>100</v>
      </c>
      <c r="C21" s="131" t="s">
        <v>54</v>
      </c>
      <c r="D21" s="131" t="s">
        <v>125</v>
      </c>
      <c r="E21" s="131">
        <v>35</v>
      </c>
      <c r="F21" s="134">
        <v>36025.5</v>
      </c>
      <c r="G21" s="134">
        <v>0.14292629601273626</v>
      </c>
      <c r="H21" s="196"/>
    </row>
    <row r="22" spans="1:8" s="118" customFormat="1" ht="31.5" x14ac:dyDescent="0.2">
      <c r="A22" s="131" t="s">
        <v>6042</v>
      </c>
      <c r="B22" s="131" t="s">
        <v>69</v>
      </c>
      <c r="C22" s="131" t="s">
        <v>46</v>
      </c>
      <c r="D22" s="131" t="s">
        <v>135</v>
      </c>
      <c r="E22" s="131">
        <v>420</v>
      </c>
      <c r="F22" s="134">
        <v>312711</v>
      </c>
      <c r="G22" s="134">
        <v>1.2406385741332882</v>
      </c>
      <c r="H22" s="196"/>
    </row>
    <row r="23" spans="1:8" s="118" customFormat="1" ht="31.5" x14ac:dyDescent="0.2">
      <c r="A23" s="131" t="s">
        <v>6043</v>
      </c>
      <c r="B23" s="131" t="s">
        <v>600</v>
      </c>
      <c r="C23" s="131" t="s">
        <v>599</v>
      </c>
      <c r="D23" s="131" t="s">
        <v>598</v>
      </c>
      <c r="E23" s="131">
        <v>50</v>
      </c>
      <c r="F23" s="134">
        <v>56335</v>
      </c>
      <c r="G23" s="134">
        <v>0.22350148883089749</v>
      </c>
      <c r="H23" s="196"/>
    </row>
    <row r="24" spans="1:8" s="118" customFormat="1" ht="15.75" x14ac:dyDescent="0.2">
      <c r="A24" s="131" t="s">
        <v>6044</v>
      </c>
      <c r="B24" s="131" t="s">
        <v>569</v>
      </c>
      <c r="C24" s="131" t="s">
        <v>568</v>
      </c>
      <c r="D24" s="131" t="s">
        <v>567</v>
      </c>
      <c r="E24" s="131">
        <v>11</v>
      </c>
      <c r="F24" s="134">
        <v>47341.8</v>
      </c>
      <c r="G24" s="134">
        <v>0.18782218485727495</v>
      </c>
      <c r="H24" s="196"/>
    </row>
    <row r="25" spans="1:8" s="118" customFormat="1" ht="31.5" x14ac:dyDescent="0.2">
      <c r="A25" s="131" t="s">
        <v>6045</v>
      </c>
      <c r="B25" s="131" t="s">
        <v>59</v>
      </c>
      <c r="C25" s="131" t="s">
        <v>46</v>
      </c>
      <c r="D25" s="131" t="s">
        <v>135</v>
      </c>
      <c r="E25" s="131">
        <v>260</v>
      </c>
      <c r="F25" s="134">
        <v>326664</v>
      </c>
      <c r="G25" s="134">
        <v>1.2959952134100701</v>
      </c>
      <c r="H25" s="196"/>
    </row>
    <row r="26" spans="1:8" s="118" customFormat="1" ht="31.5" x14ac:dyDescent="0.2">
      <c r="A26" s="131" t="s">
        <v>6046</v>
      </c>
      <c r="B26" s="131" t="s">
        <v>628</v>
      </c>
      <c r="C26" s="131">
        <v>66301</v>
      </c>
      <c r="D26" s="131" t="s">
        <v>107</v>
      </c>
      <c r="E26" s="131">
        <v>22</v>
      </c>
      <c r="F26" s="134">
        <v>77847</v>
      </c>
      <c r="G26" s="134">
        <v>0.30884743766785971</v>
      </c>
      <c r="H26" s="196"/>
    </row>
    <row r="27" spans="1:8" s="118" customFormat="1" ht="31.5" x14ac:dyDescent="0.2">
      <c r="A27" s="131" t="s">
        <v>6047</v>
      </c>
      <c r="B27" s="131" t="s">
        <v>553</v>
      </c>
      <c r="C27" s="131" t="s">
        <v>46</v>
      </c>
      <c r="D27" s="131" t="s">
        <v>135</v>
      </c>
      <c r="E27" s="131">
        <v>70</v>
      </c>
      <c r="F27" s="134">
        <v>58310</v>
      </c>
      <c r="G27" s="134">
        <v>0.23133703405928163</v>
      </c>
      <c r="H27" s="196"/>
    </row>
    <row r="28" spans="1:8" s="118" customFormat="1" ht="47.25" x14ac:dyDescent="0.2">
      <c r="A28" s="131" t="s">
        <v>6048</v>
      </c>
      <c r="B28" s="131" t="s">
        <v>207</v>
      </c>
      <c r="C28" s="131" t="s">
        <v>201</v>
      </c>
      <c r="D28" s="131" t="s">
        <v>202</v>
      </c>
      <c r="E28" s="131">
        <v>105</v>
      </c>
      <c r="F28" s="134">
        <v>121894.5</v>
      </c>
      <c r="G28" s="134">
        <v>0.48359993308418986</v>
      </c>
      <c r="H28" s="196"/>
    </row>
    <row r="29" spans="1:8" s="118" customFormat="1" ht="47.25" x14ac:dyDescent="0.2">
      <c r="A29" s="131" t="s">
        <v>6049</v>
      </c>
      <c r="B29" s="131" t="s">
        <v>558</v>
      </c>
      <c r="C29" s="131" t="s">
        <v>557</v>
      </c>
      <c r="D29" s="131" t="s">
        <v>556</v>
      </c>
      <c r="E29" s="131">
        <v>16</v>
      </c>
      <c r="F29" s="134">
        <v>15920.000000000002</v>
      </c>
      <c r="G29" s="134">
        <v>6.3160445587785358E-2</v>
      </c>
      <c r="H29" s="196"/>
    </row>
    <row r="30" spans="1:8" s="118" customFormat="1" ht="47.25" x14ac:dyDescent="0.2">
      <c r="A30" s="131" t="s">
        <v>6050</v>
      </c>
      <c r="B30" s="131" t="s">
        <v>112</v>
      </c>
      <c r="C30" s="131" t="s">
        <v>114</v>
      </c>
      <c r="D30" s="131" t="s">
        <v>113</v>
      </c>
      <c r="E30" s="131">
        <v>104</v>
      </c>
      <c r="F30" s="134">
        <v>68042</v>
      </c>
      <c r="G30" s="134">
        <v>0.26994742705302077</v>
      </c>
      <c r="H30" s="196"/>
    </row>
    <row r="31" spans="1:8" s="118" customFormat="1" ht="15.75" x14ac:dyDescent="0.2">
      <c r="A31" s="131" t="s">
        <v>6051</v>
      </c>
      <c r="B31" s="131" t="s">
        <v>116</v>
      </c>
      <c r="C31" s="131" t="s">
        <v>117</v>
      </c>
      <c r="D31" s="131" t="s">
        <v>118</v>
      </c>
      <c r="E31" s="131">
        <v>13</v>
      </c>
      <c r="F31" s="134">
        <v>57265</v>
      </c>
      <c r="G31" s="134">
        <v>0.22719113797641508</v>
      </c>
      <c r="H31" s="196"/>
    </row>
    <row r="32" spans="1:8" s="118" customFormat="1" ht="15.75" x14ac:dyDescent="0.2">
      <c r="A32" s="131" t="s">
        <v>6052</v>
      </c>
      <c r="B32" s="131" t="s">
        <v>625</v>
      </c>
      <c r="C32" s="131" t="s">
        <v>624</v>
      </c>
      <c r="D32" s="131" t="s">
        <v>623</v>
      </c>
      <c r="E32" s="131">
        <v>161</v>
      </c>
      <c r="F32" s="134">
        <v>46190.899999999994</v>
      </c>
      <c r="G32" s="134">
        <v>0.18325614485558006</v>
      </c>
      <c r="H32" s="196"/>
    </row>
    <row r="33" spans="1:8" s="118" customFormat="1" ht="31.5" x14ac:dyDescent="0.2">
      <c r="A33" s="131" t="s">
        <v>6053</v>
      </c>
      <c r="B33" s="131" t="s">
        <v>190</v>
      </c>
      <c r="C33" s="131" t="s">
        <v>46</v>
      </c>
      <c r="D33" s="131" t="s">
        <v>135</v>
      </c>
      <c r="E33" s="131">
        <v>300</v>
      </c>
      <c r="F33" s="134">
        <v>115260</v>
      </c>
      <c r="G33" s="134">
        <v>0.45727845216382795</v>
      </c>
      <c r="H33" s="196"/>
    </row>
    <row r="34" spans="1:8" s="118" customFormat="1" ht="15.75" x14ac:dyDescent="0.2">
      <c r="A34" s="131" t="s">
        <v>6054</v>
      </c>
      <c r="B34" s="131" t="s">
        <v>39</v>
      </c>
      <c r="C34" s="131" t="s">
        <v>96</v>
      </c>
      <c r="D34" s="131" t="s">
        <v>97</v>
      </c>
      <c r="E34" s="131">
        <v>70</v>
      </c>
      <c r="F34" s="134">
        <v>285355</v>
      </c>
      <c r="G34" s="134">
        <v>1.132107346149654</v>
      </c>
      <c r="H34" s="196"/>
    </row>
    <row r="35" spans="1:8" s="118" customFormat="1" ht="47.25" x14ac:dyDescent="0.2">
      <c r="A35" s="131" t="s">
        <v>5432</v>
      </c>
      <c r="B35" s="131" t="s">
        <v>586</v>
      </c>
      <c r="C35" s="131" t="s">
        <v>585</v>
      </c>
      <c r="D35" s="131" t="s">
        <v>584</v>
      </c>
      <c r="E35" s="131">
        <v>40</v>
      </c>
      <c r="F35" s="134">
        <v>60956</v>
      </c>
      <c r="G35" s="134">
        <v>0.24183468098298017</v>
      </c>
      <c r="H35" s="196"/>
    </row>
    <row r="36" spans="1:8" s="118" customFormat="1" ht="78.75" x14ac:dyDescent="0.2">
      <c r="A36" s="131" t="s">
        <v>4446</v>
      </c>
      <c r="B36" s="131" t="s">
        <v>111</v>
      </c>
      <c r="C36" s="131" t="s">
        <v>77</v>
      </c>
      <c r="D36" s="131" t="s">
        <v>90</v>
      </c>
      <c r="E36" s="131">
        <v>25</v>
      </c>
      <c r="F36" s="134">
        <v>56692.5</v>
      </c>
      <c r="G36" s="134">
        <v>0.22491982170135183</v>
      </c>
      <c r="H36" s="196"/>
    </row>
    <row r="37" spans="1:8" s="118" customFormat="1" ht="31.5" x14ac:dyDescent="0.2">
      <c r="A37" s="131" t="s">
        <v>5439</v>
      </c>
      <c r="B37" s="131" t="s">
        <v>83</v>
      </c>
      <c r="C37" s="131" t="s">
        <v>84</v>
      </c>
      <c r="D37" s="131" t="s">
        <v>128</v>
      </c>
      <c r="E37" s="131">
        <v>55</v>
      </c>
      <c r="F37" s="134">
        <v>167508</v>
      </c>
      <c r="G37" s="134">
        <v>0.6645653215778109</v>
      </c>
      <c r="H37" s="196"/>
    </row>
    <row r="38" spans="1:8" s="118" customFormat="1" ht="15.75" x14ac:dyDescent="0.2">
      <c r="A38" s="131" t="s">
        <v>6055</v>
      </c>
      <c r="B38" s="131" t="s">
        <v>5437</v>
      </c>
      <c r="C38" s="131" t="s">
        <v>5438</v>
      </c>
      <c r="D38" s="131"/>
      <c r="E38" s="131">
        <v>65</v>
      </c>
      <c r="F38" s="134">
        <v>53410.5</v>
      </c>
      <c r="G38" s="134">
        <v>0.21189893084588002</v>
      </c>
      <c r="H38" s="196"/>
    </row>
    <row r="39" spans="1:8" s="118" customFormat="1" ht="15.75" x14ac:dyDescent="0.2">
      <c r="A39" s="131" t="s">
        <v>5434</v>
      </c>
      <c r="B39" s="131" t="s">
        <v>37</v>
      </c>
      <c r="C39" s="131" t="s">
        <v>53</v>
      </c>
      <c r="D39" s="131" t="s">
        <v>129</v>
      </c>
      <c r="E39" s="131">
        <v>12</v>
      </c>
      <c r="F39" s="134">
        <v>157524</v>
      </c>
      <c r="G39" s="134">
        <v>0.62495515268657675</v>
      </c>
      <c r="H39" s="196"/>
    </row>
    <row r="40" spans="1:8" s="118" customFormat="1" ht="15.75" x14ac:dyDescent="0.2">
      <c r="A40" s="131" t="s">
        <v>6056</v>
      </c>
      <c r="B40" s="131" t="s">
        <v>93</v>
      </c>
      <c r="C40" s="131" t="s">
        <v>143</v>
      </c>
      <c r="D40" s="131" t="s">
        <v>144</v>
      </c>
      <c r="E40" s="131">
        <v>75</v>
      </c>
      <c r="F40" s="134">
        <v>72382.5</v>
      </c>
      <c r="G40" s="134">
        <v>0.28716777341443928</v>
      </c>
      <c r="H40" s="196"/>
    </row>
    <row r="41" spans="1:8" s="118" customFormat="1" ht="78.75" x14ac:dyDescent="0.2">
      <c r="A41" s="131" t="s">
        <v>5385</v>
      </c>
      <c r="B41" s="131" t="s">
        <v>138</v>
      </c>
      <c r="C41" s="131" t="s">
        <v>139</v>
      </c>
      <c r="D41" s="131" t="s">
        <v>140</v>
      </c>
      <c r="E41" s="131">
        <v>50</v>
      </c>
      <c r="F41" s="134">
        <v>55085</v>
      </c>
      <c r="G41" s="134">
        <v>0.21854228299014802</v>
      </c>
      <c r="H41" s="196"/>
    </row>
    <row r="42" spans="1:8" s="118" customFormat="1" ht="31.5" x14ac:dyDescent="0.2">
      <c r="A42" s="131" t="s">
        <v>6057</v>
      </c>
      <c r="B42" s="131" t="s">
        <v>191</v>
      </c>
      <c r="C42" s="131">
        <v>10750</v>
      </c>
      <c r="D42" s="131" t="s">
        <v>192</v>
      </c>
      <c r="E42" s="131">
        <v>30</v>
      </c>
      <c r="F42" s="134">
        <v>42645</v>
      </c>
      <c r="G42" s="134">
        <v>0.16918826646300922</v>
      </c>
      <c r="H42" s="196"/>
    </row>
    <row r="43" spans="1:8" s="118" customFormat="1" ht="31.5" x14ac:dyDescent="0.2">
      <c r="A43" s="131" t="s">
        <v>5445</v>
      </c>
      <c r="B43" s="131" t="s">
        <v>85</v>
      </c>
      <c r="C43" s="131" t="s">
        <v>49</v>
      </c>
      <c r="D43" s="131" t="s">
        <v>132</v>
      </c>
      <c r="E43" s="131">
        <v>505</v>
      </c>
      <c r="F43" s="134">
        <v>195384.5</v>
      </c>
      <c r="G43" s="134">
        <v>0.77516156287353322</v>
      </c>
      <c r="H43" s="196"/>
    </row>
    <row r="44" spans="1:8" s="118" customFormat="1" ht="15.75" x14ac:dyDescent="0.2">
      <c r="A44" s="131" t="s">
        <v>5446</v>
      </c>
      <c r="B44" s="131" t="s">
        <v>193</v>
      </c>
      <c r="C44" s="131" t="s">
        <v>194</v>
      </c>
      <c r="D44" s="131" t="s">
        <v>195</v>
      </c>
      <c r="E44" s="131">
        <v>230</v>
      </c>
      <c r="F44" s="134">
        <v>66826.5</v>
      </c>
      <c r="G44" s="134">
        <v>0.265125095293476</v>
      </c>
      <c r="H44" s="196"/>
    </row>
    <row r="45" spans="1:8" s="118" customFormat="1" ht="15.75" x14ac:dyDescent="0.2">
      <c r="A45" s="131" t="s">
        <v>6058</v>
      </c>
      <c r="B45" s="131" t="s">
        <v>41</v>
      </c>
      <c r="C45" s="131" t="s">
        <v>141</v>
      </c>
      <c r="D45" s="131" t="s">
        <v>142</v>
      </c>
      <c r="E45" s="131">
        <v>240</v>
      </c>
      <c r="F45" s="134">
        <v>317088</v>
      </c>
      <c r="G45" s="134">
        <v>1.2580037293052566</v>
      </c>
      <c r="H45" s="196"/>
    </row>
    <row r="46" spans="1:8" s="118" customFormat="1" ht="31.5" x14ac:dyDescent="0.2">
      <c r="A46" s="131" t="s">
        <v>6059</v>
      </c>
      <c r="B46" s="131" t="s">
        <v>58</v>
      </c>
      <c r="C46" s="131" t="s">
        <v>46</v>
      </c>
      <c r="D46" s="131" t="s">
        <v>135</v>
      </c>
      <c r="E46" s="131">
        <v>310</v>
      </c>
      <c r="F46" s="134">
        <v>298964</v>
      </c>
      <c r="G46" s="134">
        <v>1.1860992119790617</v>
      </c>
      <c r="H46" s="196"/>
    </row>
    <row r="47" spans="1:8" s="118" customFormat="1" ht="15.75" x14ac:dyDescent="0.2">
      <c r="A47" s="131" t="s">
        <v>6060</v>
      </c>
      <c r="B47" s="131" t="s">
        <v>109</v>
      </c>
      <c r="C47" s="131">
        <v>64920</v>
      </c>
      <c r="D47" s="131" t="s">
        <v>98</v>
      </c>
      <c r="E47" s="131">
        <v>100</v>
      </c>
      <c r="F47" s="134">
        <v>94715</v>
      </c>
      <c r="G47" s="134">
        <v>0.37576894496526947</v>
      </c>
      <c r="H47" s="196"/>
    </row>
    <row r="48" spans="1:8" s="118" customFormat="1" ht="78.75" x14ac:dyDescent="0.2">
      <c r="A48" s="131" t="s">
        <v>6061</v>
      </c>
      <c r="B48" s="131" t="s">
        <v>38</v>
      </c>
      <c r="C48" s="131" t="s">
        <v>77</v>
      </c>
      <c r="D48" s="131" t="s">
        <v>90</v>
      </c>
      <c r="E48" s="131">
        <v>130</v>
      </c>
      <c r="F48" s="134">
        <v>233896</v>
      </c>
      <c r="G48" s="134">
        <v>0.92795072746235197</v>
      </c>
      <c r="H48" s="196"/>
    </row>
    <row r="49" spans="1:8" s="118" customFormat="1" ht="31.5" x14ac:dyDescent="0.2">
      <c r="A49" s="131" t="s">
        <v>6062</v>
      </c>
      <c r="B49" s="131" t="s">
        <v>86</v>
      </c>
      <c r="C49" s="131" t="s">
        <v>87</v>
      </c>
      <c r="D49" s="131" t="s">
        <v>123</v>
      </c>
      <c r="E49" s="131">
        <v>65</v>
      </c>
      <c r="F49" s="134">
        <v>76596</v>
      </c>
      <c r="G49" s="134">
        <v>0.30388426446243766</v>
      </c>
      <c r="H49" s="196"/>
    </row>
    <row r="50" spans="1:8" s="118" customFormat="1" ht="31.5" x14ac:dyDescent="0.2">
      <c r="A50" s="131" t="s">
        <v>6063</v>
      </c>
      <c r="B50" s="131" t="s">
        <v>228</v>
      </c>
      <c r="C50" s="131" t="s">
        <v>229</v>
      </c>
      <c r="D50" s="131" t="s">
        <v>230</v>
      </c>
      <c r="E50" s="131">
        <v>28</v>
      </c>
      <c r="F50" s="134">
        <v>63249.2</v>
      </c>
      <c r="G50" s="134">
        <v>0.25093264165018553</v>
      </c>
      <c r="H50" s="196"/>
    </row>
    <row r="51" spans="1:8" s="118" customFormat="1" ht="78.75" x14ac:dyDescent="0.2">
      <c r="A51" s="131" t="s">
        <v>6064</v>
      </c>
      <c r="B51" s="131" t="s">
        <v>80</v>
      </c>
      <c r="C51" s="131" t="s">
        <v>81</v>
      </c>
      <c r="D51" s="131" t="s">
        <v>131</v>
      </c>
      <c r="E51" s="131">
        <v>26</v>
      </c>
      <c r="F51" s="134">
        <v>105947.4</v>
      </c>
      <c r="G51" s="134">
        <v>0.42033197191377697</v>
      </c>
      <c r="H51" s="196"/>
    </row>
    <row r="52" spans="1:8" s="118" customFormat="1" ht="31.5" x14ac:dyDescent="0.2">
      <c r="A52" s="131" t="s">
        <v>6065</v>
      </c>
      <c r="B52" s="131" t="s">
        <v>88</v>
      </c>
      <c r="C52" s="131" t="s">
        <v>89</v>
      </c>
      <c r="D52" s="131" t="s">
        <v>133</v>
      </c>
      <c r="E52" s="131">
        <v>25</v>
      </c>
      <c r="F52" s="134">
        <v>105600</v>
      </c>
      <c r="G52" s="134">
        <v>0.41895370942651594</v>
      </c>
      <c r="H52" s="196"/>
    </row>
    <row r="53" spans="1:8" s="118" customFormat="1" ht="78.75" x14ac:dyDescent="0.2">
      <c r="A53" s="131" t="s">
        <v>6066</v>
      </c>
      <c r="B53" s="131" t="s">
        <v>108</v>
      </c>
      <c r="C53" s="131" t="s">
        <v>77</v>
      </c>
      <c r="D53" s="131" t="s">
        <v>90</v>
      </c>
      <c r="E53" s="131">
        <v>20</v>
      </c>
      <c r="F53" s="134">
        <v>88216</v>
      </c>
      <c r="G53" s="134">
        <v>0.34998504195804475</v>
      </c>
      <c r="H53" s="196"/>
    </row>
    <row r="54" spans="1:8" s="118" customFormat="1" ht="15.75" x14ac:dyDescent="0.2">
      <c r="A54" s="131" t="s">
        <v>6067</v>
      </c>
      <c r="B54" s="131" t="s">
        <v>40</v>
      </c>
      <c r="C54" s="131" t="s">
        <v>47</v>
      </c>
      <c r="D54" s="131" t="s">
        <v>126</v>
      </c>
      <c r="E54" s="131">
        <v>15</v>
      </c>
      <c r="F54" s="134">
        <v>172230</v>
      </c>
      <c r="G54" s="134">
        <v>0.68329921756182621</v>
      </c>
      <c r="H54" s="196"/>
    </row>
    <row r="55" spans="1:8" s="118" customFormat="1" ht="15.75" x14ac:dyDescent="0.2">
      <c r="A55" s="131" t="s">
        <v>6068</v>
      </c>
      <c r="B55" s="131" t="s">
        <v>104</v>
      </c>
      <c r="C55" s="131">
        <v>63999</v>
      </c>
      <c r="D55" s="131" t="s">
        <v>105</v>
      </c>
      <c r="E55" s="131">
        <v>200</v>
      </c>
      <c r="F55" s="134">
        <v>50116</v>
      </c>
      <c r="G55" s="134">
        <v>0.19882844793200066</v>
      </c>
      <c r="H55" s="196"/>
    </row>
    <row r="56" spans="1:8" s="118" customFormat="1" ht="15.75" x14ac:dyDescent="0.2">
      <c r="A56" s="128"/>
      <c r="B56" s="131"/>
      <c r="C56" s="131"/>
      <c r="D56" s="131"/>
      <c r="E56" s="139"/>
      <c r="F56" s="140"/>
      <c r="G56" s="140"/>
      <c r="H56" s="196"/>
    </row>
    <row r="57" spans="1:8" s="118" customFormat="1" ht="15.75" x14ac:dyDescent="0.2">
      <c r="A57" s="122" t="s">
        <v>16</v>
      </c>
      <c r="B57" s="131"/>
      <c r="C57" s="131"/>
      <c r="D57" s="131"/>
      <c r="E57" s="139"/>
      <c r="F57" s="140"/>
      <c r="G57" s="140"/>
      <c r="H57" s="196"/>
    </row>
    <row r="58" spans="1:8" s="118" customFormat="1" ht="15.75" x14ac:dyDescent="0.2">
      <c r="A58" s="128" t="s">
        <v>5</v>
      </c>
      <c r="B58" s="131"/>
      <c r="C58" s="131"/>
      <c r="D58" s="131"/>
      <c r="E58" s="139"/>
      <c r="F58" s="140"/>
      <c r="G58" s="140"/>
      <c r="H58" s="196"/>
    </row>
    <row r="59" spans="1:8" s="118" customFormat="1" ht="15.75" x14ac:dyDescent="0.2">
      <c r="A59" s="131" t="s">
        <v>5947</v>
      </c>
      <c r="B59" s="131" t="s">
        <v>162</v>
      </c>
      <c r="C59" s="131"/>
      <c r="D59" s="131"/>
      <c r="E59" s="131">
        <v>5000</v>
      </c>
      <c r="F59" s="134">
        <v>512051</v>
      </c>
      <c r="G59" s="134">
        <v>2.0314930479692888</v>
      </c>
      <c r="H59" s="196"/>
    </row>
    <row r="60" spans="1:8" s="118" customFormat="1" ht="15.75" x14ac:dyDescent="0.2">
      <c r="A60" s="131" t="s">
        <v>6009</v>
      </c>
      <c r="B60" s="131" t="s">
        <v>1013</v>
      </c>
      <c r="C60" s="131"/>
      <c r="D60" s="131"/>
      <c r="E60" s="131">
        <v>10000</v>
      </c>
      <c r="F60" s="134">
        <v>963598</v>
      </c>
      <c r="G60" s="134">
        <v>3.8229446637876126</v>
      </c>
      <c r="H60" s="196"/>
    </row>
    <row r="61" spans="1:8" s="118" customFormat="1" ht="15.75" x14ac:dyDescent="0.2">
      <c r="A61" s="131" t="s">
        <v>6010</v>
      </c>
      <c r="B61" s="131" t="s">
        <v>515</v>
      </c>
      <c r="C61" s="131"/>
      <c r="D61" s="131"/>
      <c r="E61" s="131">
        <v>10000</v>
      </c>
      <c r="F61" s="134">
        <v>1001496</v>
      </c>
      <c r="G61" s="134">
        <v>3.9732998501497918</v>
      </c>
      <c r="H61" s="196"/>
    </row>
    <row r="62" spans="1:8" s="118" customFormat="1" ht="15.75" x14ac:dyDescent="0.2">
      <c r="A62" s="131" t="s">
        <v>6011</v>
      </c>
      <c r="B62" s="131" t="s">
        <v>2770</v>
      </c>
      <c r="C62" s="131"/>
      <c r="D62" s="131"/>
      <c r="E62" s="131">
        <v>4000</v>
      </c>
      <c r="F62" s="134">
        <v>377418.4</v>
      </c>
      <c r="G62" s="134">
        <v>1.4973564269490585</v>
      </c>
      <c r="H62" s="196"/>
    </row>
    <row r="63" spans="1:8" s="118" customFormat="1" ht="15.75" x14ac:dyDescent="0.2">
      <c r="A63" s="131" t="s">
        <v>6012</v>
      </c>
      <c r="B63" s="131" t="s">
        <v>952</v>
      </c>
      <c r="C63" s="131"/>
      <c r="D63" s="131"/>
      <c r="E63" s="131">
        <v>10000</v>
      </c>
      <c r="F63" s="134">
        <v>937775</v>
      </c>
      <c r="G63" s="134">
        <v>3.7204954058470734</v>
      </c>
      <c r="H63" s="196"/>
    </row>
    <row r="64" spans="1:8" s="118" customFormat="1" ht="15.75" x14ac:dyDescent="0.2">
      <c r="A64" s="131" t="s">
        <v>6013</v>
      </c>
      <c r="B64" s="131" t="s">
        <v>972</v>
      </c>
      <c r="C64" s="131"/>
      <c r="D64" s="131"/>
      <c r="E64" s="131">
        <v>6000</v>
      </c>
      <c r="F64" s="134">
        <v>572222.4</v>
      </c>
      <c r="G64" s="134">
        <v>2.2702149346301477</v>
      </c>
      <c r="H64" s="196"/>
    </row>
    <row r="65" spans="1:8" s="118" customFormat="1" ht="15.75" x14ac:dyDescent="0.2">
      <c r="A65" s="131" t="s">
        <v>6014</v>
      </c>
      <c r="B65" s="131" t="s">
        <v>2784</v>
      </c>
      <c r="C65" s="131"/>
      <c r="D65" s="131"/>
      <c r="E65" s="131">
        <v>14000</v>
      </c>
      <c r="F65" s="134">
        <v>1017667</v>
      </c>
      <c r="G65" s="134">
        <v>4.0374561042704</v>
      </c>
      <c r="H65" s="196"/>
    </row>
    <row r="66" spans="1:8" s="118" customFormat="1" ht="15.75" x14ac:dyDescent="0.2">
      <c r="A66" s="131"/>
      <c r="B66" s="131"/>
      <c r="C66" s="131"/>
      <c r="D66" s="131"/>
      <c r="E66" s="139"/>
      <c r="F66" s="140"/>
      <c r="G66" s="140"/>
      <c r="H66" s="196"/>
    </row>
    <row r="67" spans="1:8" s="118" customFormat="1" ht="15.75" x14ac:dyDescent="0.2">
      <c r="A67" s="144" t="s">
        <v>4</v>
      </c>
      <c r="B67" s="131"/>
      <c r="C67" s="131"/>
      <c r="D67" s="131"/>
      <c r="E67" s="139"/>
      <c r="F67" s="140"/>
      <c r="G67" s="140"/>
      <c r="H67" s="196"/>
    </row>
    <row r="68" spans="1:8" s="118" customFormat="1" ht="15.75" x14ac:dyDescent="0.2">
      <c r="A68" s="142" t="s">
        <v>6015</v>
      </c>
      <c r="B68" s="131" t="s">
        <v>1077</v>
      </c>
      <c r="C68" s="131"/>
      <c r="D68" s="131"/>
      <c r="E68" s="131">
        <v>2000</v>
      </c>
      <c r="F68" s="134">
        <v>196835.4</v>
      </c>
      <c r="G68" s="134">
        <v>0.78091781227700785</v>
      </c>
      <c r="H68" s="196"/>
    </row>
    <row r="69" spans="1:8" s="118" customFormat="1" ht="15.75" x14ac:dyDescent="0.2">
      <c r="A69" s="142" t="s">
        <v>6016</v>
      </c>
      <c r="B69" s="131" t="s">
        <v>2920</v>
      </c>
      <c r="C69" s="131"/>
      <c r="D69" s="131"/>
      <c r="E69" s="131">
        <v>1000</v>
      </c>
      <c r="F69" s="134">
        <v>98833.2</v>
      </c>
      <c r="G69" s="134">
        <v>0.39210734615996906</v>
      </c>
      <c r="H69" s="196"/>
    </row>
    <row r="70" spans="1:8" s="118" customFormat="1" ht="15.75" x14ac:dyDescent="0.2">
      <c r="A70" s="142" t="s">
        <v>6017</v>
      </c>
      <c r="B70" s="131" t="s">
        <v>2831</v>
      </c>
      <c r="C70" s="131"/>
      <c r="D70" s="131"/>
      <c r="E70" s="131">
        <v>5000</v>
      </c>
      <c r="F70" s="134">
        <v>501726.5</v>
      </c>
      <c r="G70" s="134">
        <v>1.9905319914070345</v>
      </c>
      <c r="H70" s="196"/>
    </row>
    <row r="71" spans="1:8" s="118" customFormat="1" ht="15.75" x14ac:dyDescent="0.2">
      <c r="A71" s="131" t="s">
        <v>6018</v>
      </c>
      <c r="B71" s="131" t="s">
        <v>2985</v>
      </c>
      <c r="C71" s="131"/>
      <c r="D71" s="131"/>
      <c r="E71" s="131">
        <v>1000</v>
      </c>
      <c r="F71" s="134">
        <v>100162.1</v>
      </c>
      <c r="G71" s="134">
        <v>0.39737957707338667</v>
      </c>
      <c r="H71" s="196"/>
    </row>
    <row r="72" spans="1:8" s="118" customFormat="1" ht="15.75" x14ac:dyDescent="0.2">
      <c r="A72" s="131" t="s">
        <v>6019</v>
      </c>
      <c r="B72" s="131" t="s">
        <v>6020</v>
      </c>
      <c r="C72" s="131"/>
      <c r="D72" s="131"/>
      <c r="E72" s="131">
        <v>1000</v>
      </c>
      <c r="F72" s="134">
        <v>100215.5</v>
      </c>
      <c r="G72" s="134">
        <v>0.39759143434690347</v>
      </c>
      <c r="H72" s="196"/>
    </row>
    <row r="73" spans="1:8" s="118" customFormat="1" ht="15.75" x14ac:dyDescent="0.2">
      <c r="A73" s="131" t="s">
        <v>2794</v>
      </c>
      <c r="B73" s="131" t="s">
        <v>1090</v>
      </c>
      <c r="C73" s="131"/>
      <c r="D73" s="131"/>
      <c r="E73" s="131">
        <v>6000</v>
      </c>
      <c r="F73" s="134">
        <v>574056</v>
      </c>
      <c r="G73" s="134">
        <v>2.277489494493826</v>
      </c>
      <c r="H73" s="196"/>
    </row>
    <row r="74" spans="1:8" s="118" customFormat="1" ht="15.75" x14ac:dyDescent="0.2">
      <c r="A74" s="131" t="s">
        <v>6021</v>
      </c>
      <c r="B74" s="131" t="s">
        <v>434</v>
      </c>
      <c r="C74" s="131"/>
      <c r="D74" s="131"/>
      <c r="E74" s="131">
        <v>5000</v>
      </c>
      <c r="F74" s="134">
        <v>499672</v>
      </c>
      <c r="G74" s="134">
        <v>1.9823810406871787</v>
      </c>
      <c r="H74" s="196"/>
    </row>
    <row r="75" spans="1:8" s="118" customFormat="1" ht="15.75" x14ac:dyDescent="0.2">
      <c r="A75" s="131"/>
      <c r="B75" s="131"/>
      <c r="C75" s="131"/>
      <c r="D75" s="131"/>
      <c r="E75" s="139"/>
      <c r="F75" s="140"/>
      <c r="G75" s="140"/>
      <c r="H75" s="196"/>
    </row>
    <row r="76" spans="1:8" s="118" customFormat="1" ht="15.75" x14ac:dyDescent="0.2">
      <c r="A76" s="128" t="s">
        <v>6</v>
      </c>
      <c r="B76" s="131"/>
      <c r="C76" s="131"/>
      <c r="D76" s="131"/>
      <c r="E76" s="139"/>
      <c r="F76" s="140"/>
      <c r="G76" s="140"/>
      <c r="H76" s="196"/>
    </row>
    <row r="77" spans="1:8" s="118" customFormat="1" ht="31.5" x14ac:dyDescent="0.25">
      <c r="A77" s="131" t="s">
        <v>6022</v>
      </c>
      <c r="B77" s="131" t="s">
        <v>1672</v>
      </c>
      <c r="C77" s="131" t="s">
        <v>55</v>
      </c>
      <c r="D77" s="131" t="s">
        <v>236</v>
      </c>
      <c r="E77" s="131">
        <v>2000</v>
      </c>
      <c r="F77" s="134">
        <v>196401</v>
      </c>
      <c r="G77" s="134">
        <v>0.77919438906323069</v>
      </c>
      <c r="H77" s="190" t="s">
        <v>10</v>
      </c>
    </row>
    <row r="78" spans="1:8" s="118" customFormat="1" ht="47.25" x14ac:dyDescent="0.2">
      <c r="A78" s="131" t="s">
        <v>1525</v>
      </c>
      <c r="B78" s="131" t="s">
        <v>1526</v>
      </c>
      <c r="C78" s="131" t="s">
        <v>71</v>
      </c>
      <c r="D78" s="131" t="s">
        <v>124</v>
      </c>
      <c r="E78" s="131">
        <v>3000</v>
      </c>
      <c r="F78" s="134">
        <v>290609.40000000002</v>
      </c>
      <c r="G78" s="134">
        <v>1.1529534670853614</v>
      </c>
      <c r="H78" s="131" t="s">
        <v>10</v>
      </c>
    </row>
    <row r="79" spans="1:8" s="118" customFormat="1" ht="47.25" x14ac:dyDescent="0.2">
      <c r="A79" s="131" t="s">
        <v>4358</v>
      </c>
      <c r="B79" s="131" t="s">
        <v>402</v>
      </c>
      <c r="C79" s="131" t="s">
        <v>71</v>
      </c>
      <c r="D79" s="131" t="s">
        <v>124</v>
      </c>
      <c r="E79" s="131">
        <v>3000</v>
      </c>
      <c r="F79" s="134">
        <v>296152.2</v>
      </c>
      <c r="G79" s="134">
        <v>1.1749437759926462</v>
      </c>
      <c r="H79" s="131" t="s">
        <v>10</v>
      </c>
    </row>
    <row r="80" spans="1:8" s="118" customFormat="1" ht="15.75" x14ac:dyDescent="0.2">
      <c r="A80" s="131" t="s">
        <v>6023</v>
      </c>
      <c r="B80" s="131" t="s">
        <v>166</v>
      </c>
      <c r="C80" s="131" t="s">
        <v>48</v>
      </c>
      <c r="D80" s="131" t="s">
        <v>98</v>
      </c>
      <c r="E80" s="131">
        <v>3000</v>
      </c>
      <c r="F80" s="134">
        <v>288944.40000000002</v>
      </c>
      <c r="G80" s="134">
        <v>1.1463478049054829</v>
      </c>
      <c r="H80" s="131" t="s">
        <v>10</v>
      </c>
    </row>
    <row r="81" spans="1:8" s="118" customFormat="1" ht="31.5" x14ac:dyDescent="0.2">
      <c r="A81" s="131" t="s">
        <v>6024</v>
      </c>
      <c r="B81" s="131" t="s">
        <v>347</v>
      </c>
      <c r="C81" s="131" t="s">
        <v>55</v>
      </c>
      <c r="D81" s="131" t="s">
        <v>236</v>
      </c>
      <c r="E81" s="131">
        <v>3000</v>
      </c>
      <c r="F81" s="134">
        <v>296016.60000000003</v>
      </c>
      <c r="G81" s="134">
        <v>1.1744058013430418</v>
      </c>
      <c r="H81" s="131" t="s">
        <v>10</v>
      </c>
    </row>
    <row r="82" spans="1:8" s="118" customFormat="1" ht="31.5" x14ac:dyDescent="0.2">
      <c r="A82" s="131" t="s">
        <v>5977</v>
      </c>
      <c r="B82" s="131" t="s">
        <v>1718</v>
      </c>
      <c r="C82" s="131" t="s">
        <v>48</v>
      </c>
      <c r="D82" s="131" t="s">
        <v>98</v>
      </c>
      <c r="E82" s="131">
        <v>3000</v>
      </c>
      <c r="F82" s="134">
        <v>286437</v>
      </c>
      <c r="G82" s="134">
        <v>1.1364000347254066</v>
      </c>
      <c r="H82" s="131" t="s">
        <v>10</v>
      </c>
    </row>
    <row r="83" spans="1:8" s="118" customFormat="1" ht="31.5" x14ac:dyDescent="0.2">
      <c r="A83" s="131" t="s">
        <v>6025</v>
      </c>
      <c r="B83" s="131" t="s">
        <v>3085</v>
      </c>
      <c r="C83" s="131" t="s">
        <v>49</v>
      </c>
      <c r="D83" s="131" t="s">
        <v>132</v>
      </c>
      <c r="E83" s="131">
        <v>3000</v>
      </c>
      <c r="F83" s="134">
        <v>284531.10000000003</v>
      </c>
      <c r="G83" s="134">
        <v>1.1288386343958992</v>
      </c>
      <c r="H83" s="131" t="s">
        <v>10</v>
      </c>
    </row>
    <row r="84" spans="1:8" s="118" customFormat="1" ht="15.75" x14ac:dyDescent="0.2">
      <c r="A84" s="131" t="s">
        <v>6026</v>
      </c>
      <c r="B84" s="131" t="s">
        <v>379</v>
      </c>
      <c r="C84" s="131" t="s">
        <v>194</v>
      </c>
      <c r="D84" s="131" t="s">
        <v>195</v>
      </c>
      <c r="E84" s="131">
        <v>3000</v>
      </c>
      <c r="F84" s="134">
        <v>286066.5</v>
      </c>
      <c r="G84" s="134">
        <v>1.1349301261142084</v>
      </c>
      <c r="H84" s="131" t="s">
        <v>10</v>
      </c>
    </row>
    <row r="85" spans="1:8" s="118" customFormat="1" ht="15.75" x14ac:dyDescent="0.2">
      <c r="A85" s="131" t="s">
        <v>6027</v>
      </c>
      <c r="B85" s="131" t="s">
        <v>1709</v>
      </c>
      <c r="C85" s="131" t="s">
        <v>48</v>
      </c>
      <c r="D85" s="131" t="s">
        <v>98</v>
      </c>
      <c r="E85" s="131">
        <v>3000</v>
      </c>
      <c r="F85" s="134">
        <v>291395.69999999995</v>
      </c>
      <c r="G85" s="134">
        <v>1.156073005927426</v>
      </c>
      <c r="H85" s="131" t="s">
        <v>10</v>
      </c>
    </row>
    <row r="86" spans="1:8" s="118" customFormat="1" ht="31.5" x14ac:dyDescent="0.2">
      <c r="A86" s="131" t="s">
        <v>6028</v>
      </c>
      <c r="B86" s="131" t="s">
        <v>1659</v>
      </c>
      <c r="C86" s="131" t="s">
        <v>55</v>
      </c>
      <c r="D86" s="131" t="s">
        <v>236</v>
      </c>
      <c r="E86" s="131">
        <v>3000</v>
      </c>
      <c r="F86" s="134">
        <v>297310.2</v>
      </c>
      <c r="G86" s="134">
        <v>1.1795379842835165</v>
      </c>
      <c r="H86" s="131" t="s">
        <v>10</v>
      </c>
    </row>
    <row r="87" spans="1:8" s="118" customFormat="1" ht="15.75" x14ac:dyDescent="0.25">
      <c r="A87" s="131"/>
      <c r="B87" s="131"/>
      <c r="C87" s="131"/>
      <c r="D87" s="131"/>
      <c r="E87" s="139"/>
      <c r="F87" s="140"/>
      <c r="G87" s="140"/>
      <c r="H87" s="190"/>
    </row>
    <row r="88" spans="1:8" s="118" customFormat="1" ht="15.75" x14ac:dyDescent="0.25">
      <c r="A88" s="128" t="s">
        <v>7</v>
      </c>
      <c r="B88" s="131"/>
      <c r="C88" s="131"/>
      <c r="D88" s="131"/>
      <c r="E88" s="139"/>
      <c r="F88" s="140"/>
      <c r="G88" s="140"/>
      <c r="H88" s="190"/>
    </row>
    <row r="89" spans="1:8" s="118" customFormat="1" ht="15.75" x14ac:dyDescent="0.25">
      <c r="A89" s="131" t="s">
        <v>6029</v>
      </c>
      <c r="B89" s="131" t="s">
        <v>1877</v>
      </c>
      <c r="C89" s="131" t="s">
        <v>48</v>
      </c>
      <c r="D89" s="131" t="s">
        <v>98</v>
      </c>
      <c r="E89" s="131">
        <v>2000</v>
      </c>
      <c r="F89" s="134">
        <v>194723</v>
      </c>
      <c r="G89" s="134">
        <v>0.77253715114260857</v>
      </c>
      <c r="H89" s="190" t="s">
        <v>10</v>
      </c>
    </row>
    <row r="90" spans="1:8" s="118" customFormat="1" ht="31.5" x14ac:dyDescent="0.2">
      <c r="A90" s="131" t="s">
        <v>6030</v>
      </c>
      <c r="B90" s="131" t="s">
        <v>278</v>
      </c>
      <c r="C90" s="131" t="s">
        <v>52</v>
      </c>
      <c r="D90" s="131" t="s">
        <v>135</v>
      </c>
      <c r="E90" s="131">
        <v>3000</v>
      </c>
      <c r="F90" s="134">
        <v>291343.2</v>
      </c>
      <c r="G90" s="134">
        <v>1.1558647192821148</v>
      </c>
      <c r="H90" s="131" t="s">
        <v>10</v>
      </c>
    </row>
    <row r="91" spans="1:8" s="118" customFormat="1" ht="15.75" x14ac:dyDescent="0.25">
      <c r="A91" s="131"/>
      <c r="B91" s="131"/>
      <c r="C91" s="131"/>
      <c r="D91" s="131"/>
      <c r="E91" s="139"/>
      <c r="F91" s="140"/>
      <c r="G91" s="140"/>
      <c r="H91" s="190"/>
    </row>
    <row r="92" spans="1:8" s="118" customFormat="1" ht="15.75" x14ac:dyDescent="0.25">
      <c r="A92" s="128" t="s">
        <v>43</v>
      </c>
      <c r="B92" s="131"/>
      <c r="C92" s="131"/>
      <c r="D92" s="131"/>
      <c r="E92" s="139"/>
      <c r="F92" s="140"/>
      <c r="G92" s="140"/>
      <c r="H92" s="190"/>
    </row>
    <row r="93" spans="1:8" s="118" customFormat="1" ht="15.75" x14ac:dyDescent="0.2">
      <c r="A93" s="131" t="s">
        <v>73</v>
      </c>
      <c r="B93" s="131"/>
      <c r="C93" s="127"/>
      <c r="D93" s="135"/>
      <c r="E93" s="139"/>
      <c r="F93" s="140"/>
      <c r="G93" s="140"/>
      <c r="H93" s="196"/>
    </row>
    <row r="94" spans="1:8" s="118" customFormat="1" ht="31.5" x14ac:dyDescent="0.2">
      <c r="A94" s="131" t="s">
        <v>1966</v>
      </c>
      <c r="B94" s="131" t="s">
        <v>1967</v>
      </c>
      <c r="C94" s="127" t="s">
        <v>68</v>
      </c>
      <c r="D94" s="135" t="s">
        <v>107</v>
      </c>
      <c r="E94" s="131">
        <v>1945.9939999999999</v>
      </c>
      <c r="F94" s="134">
        <v>8886995.1699999999</v>
      </c>
      <c r="G94" s="134">
        <v>35.257950683021122</v>
      </c>
      <c r="H94" s="196"/>
    </row>
    <row r="95" spans="1:8" s="118" customFormat="1" ht="15.75" x14ac:dyDescent="0.2">
      <c r="A95" s="131"/>
      <c r="B95" s="131"/>
      <c r="C95" s="131"/>
      <c r="D95" s="135"/>
      <c r="E95" s="139"/>
      <c r="F95" s="140"/>
      <c r="G95" s="140"/>
      <c r="H95" s="196"/>
    </row>
    <row r="96" spans="1:8" s="118" customFormat="1" ht="15.75" x14ac:dyDescent="0.2">
      <c r="A96" s="131" t="s">
        <v>1969</v>
      </c>
      <c r="B96" s="131"/>
      <c r="C96" s="131"/>
      <c r="D96" s="135"/>
      <c r="E96" s="139"/>
      <c r="F96" s="134">
        <v>219301.98000000004</v>
      </c>
      <c r="G96" s="134">
        <v>0.87005092808314033</v>
      </c>
      <c r="H96" s="196"/>
    </row>
    <row r="97" spans="1:10" s="118" customFormat="1" ht="15.75" x14ac:dyDescent="0.2">
      <c r="A97" s="120" t="s">
        <v>18</v>
      </c>
      <c r="B97" s="120"/>
      <c r="C97" s="120"/>
      <c r="D97" s="120"/>
      <c r="E97" s="126">
        <f>SUM(E6:E96)</f>
        <v>121047.99400000001</v>
      </c>
      <c r="F97" s="126">
        <f>SUM(F6:F96)</f>
        <v>25205648.649999999</v>
      </c>
      <c r="G97" s="126">
        <f>SUM(G6:G96)</f>
        <v>100.00000000396736</v>
      </c>
      <c r="H97" s="197"/>
      <c r="I97" s="80"/>
      <c r="J97" s="198"/>
    </row>
    <row r="98" spans="1:10" s="118" customFormat="1" ht="15.75" x14ac:dyDescent="0.2">
      <c r="A98" s="120"/>
      <c r="B98" s="120"/>
      <c r="C98" s="120"/>
      <c r="D98" s="120"/>
      <c r="E98" s="126"/>
      <c r="F98" s="126"/>
      <c r="G98" s="126"/>
      <c r="H98" s="196"/>
    </row>
    <row r="99" spans="1:10" ht="15.75" x14ac:dyDescent="0.2">
      <c r="A99" s="144" t="s">
        <v>2</v>
      </c>
      <c r="B99" s="232">
        <v>10.26</v>
      </c>
      <c r="C99" s="232"/>
      <c r="D99" s="232"/>
      <c r="E99" s="232"/>
      <c r="F99" s="232"/>
      <c r="G99" s="232"/>
      <c r="H99" s="199"/>
    </row>
    <row r="100" spans="1:10" ht="15.75" x14ac:dyDescent="0.2">
      <c r="A100" s="144" t="s">
        <v>3</v>
      </c>
      <c r="B100" s="232">
        <v>6.15</v>
      </c>
      <c r="C100" s="232"/>
      <c r="D100" s="232"/>
      <c r="E100" s="232"/>
      <c r="F100" s="232"/>
      <c r="G100" s="232"/>
      <c r="H100" s="199"/>
    </row>
    <row r="101" spans="1:10" ht="31.5" x14ac:dyDescent="0.2">
      <c r="A101" s="128" t="s">
        <v>30</v>
      </c>
      <c r="B101" s="232">
        <v>7.4865655994125504</v>
      </c>
      <c r="C101" s="232"/>
      <c r="D101" s="232"/>
      <c r="E101" s="232"/>
      <c r="F101" s="232"/>
      <c r="G101" s="232"/>
      <c r="H101" s="199"/>
    </row>
    <row r="102" spans="1:10" ht="15.75" x14ac:dyDescent="0.2">
      <c r="A102" s="144"/>
      <c r="B102" s="144"/>
      <c r="C102" s="145"/>
      <c r="D102" s="145"/>
      <c r="E102" s="146"/>
      <c r="F102" s="125"/>
      <c r="G102" s="121"/>
      <c r="H102" s="199"/>
    </row>
    <row r="103" spans="1:10" ht="15.75" x14ac:dyDescent="0.2">
      <c r="A103" s="147" t="s">
        <v>8</v>
      </c>
      <c r="B103" s="147"/>
      <c r="C103" s="148"/>
      <c r="D103" s="148"/>
      <c r="E103" s="150"/>
      <c r="F103" s="125"/>
      <c r="G103" s="121"/>
      <c r="H103" s="199"/>
    </row>
    <row r="104" spans="1:10" ht="15.75" x14ac:dyDescent="0.2">
      <c r="A104" s="131" t="s">
        <v>5</v>
      </c>
      <c r="B104" s="131"/>
      <c r="C104" s="127"/>
      <c r="D104" s="127"/>
      <c r="E104" s="139"/>
      <c r="F104" s="134">
        <v>5382227.7999999998</v>
      </c>
      <c r="G104" s="134">
        <v>21.353260433603374</v>
      </c>
      <c r="H104" s="199"/>
    </row>
    <row r="105" spans="1:10" ht="15.75" x14ac:dyDescent="0.2">
      <c r="A105" s="142" t="s">
        <v>4</v>
      </c>
      <c r="B105" s="142"/>
      <c r="C105" s="143"/>
      <c r="D105" s="143"/>
      <c r="E105" s="146"/>
      <c r="F105" s="134">
        <v>2071500.7</v>
      </c>
      <c r="G105" s="134">
        <v>8.2183986964453055</v>
      </c>
      <c r="H105" s="199"/>
    </row>
    <row r="106" spans="1:10" ht="15.75" x14ac:dyDescent="0.2">
      <c r="A106" s="142" t="s">
        <v>20</v>
      </c>
      <c r="B106" s="142"/>
      <c r="C106" s="143"/>
      <c r="D106" s="143"/>
      <c r="E106" s="146"/>
      <c r="F106" s="134">
        <v>3299930.3</v>
      </c>
      <c r="G106" s="134">
        <v>13.092026894260945</v>
      </c>
      <c r="H106" s="199"/>
    </row>
    <row r="107" spans="1:10" ht="15.75" x14ac:dyDescent="0.2">
      <c r="A107" s="142" t="s">
        <v>19</v>
      </c>
      <c r="B107" s="142"/>
      <c r="C107" s="143"/>
      <c r="D107" s="143"/>
      <c r="E107" s="146"/>
      <c r="F107" s="140">
        <v>0</v>
      </c>
      <c r="G107" s="140">
        <v>0</v>
      </c>
      <c r="H107" s="199"/>
    </row>
    <row r="108" spans="1:10" ht="15.75" x14ac:dyDescent="0.2">
      <c r="A108" s="142" t="s">
        <v>21</v>
      </c>
      <c r="B108" s="142"/>
      <c r="C108" s="143"/>
      <c r="D108" s="143"/>
      <c r="E108" s="146"/>
      <c r="F108" s="140">
        <v>0</v>
      </c>
      <c r="G108" s="140">
        <v>0</v>
      </c>
      <c r="H108" s="199"/>
    </row>
    <row r="109" spans="1:10" ht="15.75" x14ac:dyDescent="0.2">
      <c r="A109" s="142" t="s">
        <v>22</v>
      </c>
      <c r="B109" s="142"/>
      <c r="C109" s="143"/>
      <c r="D109" s="143"/>
      <c r="E109" s="146"/>
      <c r="F109" s="140">
        <v>0</v>
      </c>
      <c r="G109" s="140">
        <v>0</v>
      </c>
      <c r="H109" s="199"/>
    </row>
    <row r="110" spans="1:10" ht="15.75" x14ac:dyDescent="0.2">
      <c r="A110" s="142" t="s">
        <v>23</v>
      </c>
      <c r="B110" s="142"/>
      <c r="C110" s="143"/>
      <c r="D110" s="143"/>
      <c r="E110" s="146"/>
      <c r="F110" s="140">
        <v>0</v>
      </c>
      <c r="G110" s="140">
        <v>0</v>
      </c>
      <c r="H110" s="199"/>
    </row>
    <row r="111" spans="1:10" ht="15.75" x14ac:dyDescent="0.2">
      <c r="A111" s="142" t="s">
        <v>24</v>
      </c>
      <c r="B111" s="142"/>
      <c r="C111" s="143"/>
      <c r="D111" s="143"/>
      <c r="E111" s="146"/>
      <c r="F111" s="140">
        <v>0</v>
      </c>
      <c r="G111" s="140">
        <v>0</v>
      </c>
      <c r="H111" s="199"/>
    </row>
    <row r="112" spans="1:10" ht="15.75" x14ac:dyDescent="0.2">
      <c r="A112" s="142" t="s">
        <v>25</v>
      </c>
      <c r="B112" s="142"/>
      <c r="C112" s="143"/>
      <c r="D112" s="143"/>
      <c r="E112" s="146"/>
      <c r="F112" s="140">
        <v>0</v>
      </c>
      <c r="G112" s="140">
        <v>0</v>
      </c>
      <c r="H112" s="199"/>
    </row>
    <row r="113" spans="1:8" ht="15.75" x14ac:dyDescent="0.2">
      <c r="A113" s="142" t="s">
        <v>26</v>
      </c>
      <c r="B113" s="142"/>
      <c r="C113" s="143"/>
      <c r="D113" s="143"/>
      <c r="E113" s="146"/>
      <c r="F113" s="140">
        <v>0</v>
      </c>
      <c r="G113" s="140">
        <v>0</v>
      </c>
      <c r="H113" s="199"/>
    </row>
    <row r="114" spans="1:8" ht="15.75" x14ac:dyDescent="0.2">
      <c r="A114" s="142" t="s">
        <v>27</v>
      </c>
      <c r="B114" s="142"/>
      <c r="C114" s="143"/>
      <c r="D114" s="143"/>
      <c r="E114" s="146"/>
      <c r="F114" s="140">
        <v>0</v>
      </c>
      <c r="G114" s="140">
        <v>0</v>
      </c>
      <c r="H114" s="199"/>
    </row>
    <row r="115" spans="1:8" ht="15.75" x14ac:dyDescent="0.2">
      <c r="A115" s="142" t="s">
        <v>28</v>
      </c>
      <c r="B115" s="142"/>
      <c r="C115" s="143"/>
      <c r="D115" s="143"/>
      <c r="E115" s="146"/>
      <c r="F115" s="140">
        <v>0</v>
      </c>
      <c r="G115" s="140">
        <v>0</v>
      </c>
      <c r="H115" s="199"/>
    </row>
    <row r="116" spans="1:8" ht="15.75" x14ac:dyDescent="0.2">
      <c r="A116" s="142" t="s">
        <v>29</v>
      </c>
      <c r="B116" s="142"/>
      <c r="C116" s="143"/>
      <c r="D116" s="143"/>
      <c r="E116" s="146"/>
      <c r="F116" s="140">
        <v>0</v>
      </c>
      <c r="G116" s="140">
        <v>0</v>
      </c>
      <c r="H116" s="199"/>
    </row>
    <row r="117" spans="1:8" ht="15.75" x14ac:dyDescent="0.2">
      <c r="A117" s="142" t="s">
        <v>94</v>
      </c>
      <c r="B117" s="142"/>
      <c r="C117" s="143"/>
      <c r="D117" s="143"/>
      <c r="E117" s="146"/>
      <c r="F117" s="140">
        <v>0</v>
      </c>
      <c r="G117" s="140">
        <v>0</v>
      </c>
      <c r="H117" s="199"/>
    </row>
    <row r="118" spans="1:8" ht="31.5" x14ac:dyDescent="0.2">
      <c r="A118" s="131" t="s">
        <v>95</v>
      </c>
      <c r="B118" s="142"/>
      <c r="C118" s="143"/>
      <c r="D118" s="143"/>
      <c r="E118" s="146"/>
      <c r="F118" s="140">
        <v>0</v>
      </c>
      <c r="G118" s="140">
        <v>0</v>
      </c>
      <c r="H118" s="199"/>
    </row>
    <row r="119" spans="1:8" ht="15.75" x14ac:dyDescent="0.2">
      <c r="A119" s="152" t="s">
        <v>9</v>
      </c>
      <c r="B119" s="145"/>
      <c r="C119" s="145"/>
      <c r="D119" s="145"/>
      <c r="E119" s="146"/>
      <c r="F119" s="126">
        <f>SUM(F104:F118)</f>
        <v>10753658.800000001</v>
      </c>
      <c r="G119" s="126">
        <f>SUM(G104:G118)</f>
        <v>42.663686024309627</v>
      </c>
      <c r="H119" s="199"/>
    </row>
    <row r="120" spans="1:8" ht="15.75" x14ac:dyDescent="0.2">
      <c r="A120" s="152"/>
      <c r="B120" s="145"/>
      <c r="C120" s="145"/>
      <c r="D120" s="145"/>
      <c r="E120" s="146"/>
      <c r="F120" s="140"/>
      <c r="G120" s="126"/>
      <c r="H120" s="199"/>
    </row>
    <row r="121" spans="1:8" ht="15.75" x14ac:dyDescent="0.2">
      <c r="A121" s="153" t="s">
        <v>31</v>
      </c>
      <c r="B121" s="143"/>
      <c r="C121" s="143"/>
      <c r="D121" s="143"/>
      <c r="E121" s="146"/>
      <c r="F121" s="140">
        <v>0</v>
      </c>
      <c r="G121" s="140">
        <v>0</v>
      </c>
      <c r="H121" s="199"/>
    </row>
    <row r="122" spans="1:8" ht="15.75" x14ac:dyDescent="0.2">
      <c r="A122" s="153" t="s">
        <v>1958</v>
      </c>
      <c r="B122" s="143"/>
      <c r="C122" s="143"/>
      <c r="D122" s="143"/>
      <c r="E122" s="146"/>
      <c r="F122" s="140">
        <v>0</v>
      </c>
      <c r="G122" s="140">
        <v>0</v>
      </c>
      <c r="H122" s="199"/>
    </row>
    <row r="123" spans="1:8" ht="15.75" x14ac:dyDescent="0.2">
      <c r="A123" s="153" t="s">
        <v>32</v>
      </c>
      <c r="B123" s="143"/>
      <c r="C123" s="143"/>
      <c r="D123" s="143"/>
      <c r="E123" s="146"/>
      <c r="F123" s="134">
        <v>5345692.7</v>
      </c>
      <c r="G123" s="134">
        <v>21.208312368553479</v>
      </c>
      <c r="H123" s="199"/>
    </row>
    <row r="124" spans="1:8" ht="15.75" x14ac:dyDescent="0.2">
      <c r="A124" s="153" t="s">
        <v>33</v>
      </c>
      <c r="B124" s="143"/>
      <c r="C124" s="143"/>
      <c r="D124" s="143"/>
      <c r="E124" s="146"/>
      <c r="F124" s="140">
        <v>0</v>
      </c>
      <c r="G124" s="140">
        <v>0</v>
      </c>
      <c r="H124" s="199"/>
    </row>
    <row r="125" spans="1:8" ht="15.75" x14ac:dyDescent="0.2">
      <c r="A125" s="153" t="s">
        <v>34</v>
      </c>
      <c r="B125" s="143"/>
      <c r="C125" s="143"/>
      <c r="D125" s="143"/>
      <c r="E125" s="146"/>
      <c r="F125" s="134">
        <v>8886995.1699999999</v>
      </c>
      <c r="G125" s="134">
        <v>35.257950683021122</v>
      </c>
      <c r="H125" s="199"/>
    </row>
    <row r="126" spans="1:8" ht="15.75" x14ac:dyDescent="0.2">
      <c r="A126" s="142" t="s">
        <v>35</v>
      </c>
      <c r="B126" s="143"/>
      <c r="C126" s="143"/>
      <c r="D126" s="143"/>
      <c r="E126" s="146"/>
      <c r="F126" s="134">
        <v>219301.98000000004</v>
      </c>
      <c r="G126" s="134">
        <v>0.87005092808314033</v>
      </c>
      <c r="H126" s="200"/>
    </row>
    <row r="127" spans="1:8" ht="15.75" x14ac:dyDescent="0.2">
      <c r="A127" s="142" t="s">
        <v>36</v>
      </c>
      <c r="B127" s="143"/>
      <c r="C127" s="143"/>
      <c r="D127" s="143"/>
      <c r="E127" s="146"/>
      <c r="F127" s="140">
        <v>0</v>
      </c>
      <c r="G127" s="140">
        <v>0</v>
      </c>
      <c r="H127" s="199"/>
    </row>
    <row r="128" spans="1:8" ht="15.75" x14ac:dyDescent="0.2">
      <c r="A128" s="142" t="s">
        <v>45</v>
      </c>
      <c r="B128" s="142"/>
      <c r="C128" s="143"/>
      <c r="D128" s="143"/>
      <c r="E128" s="146"/>
      <c r="F128" s="140">
        <v>0</v>
      </c>
      <c r="G128" s="140">
        <v>0</v>
      </c>
      <c r="H128" s="199"/>
    </row>
    <row r="129" spans="1:10" ht="15.75" x14ac:dyDescent="0.2">
      <c r="A129" s="152" t="s">
        <v>11</v>
      </c>
      <c r="B129" s="142"/>
      <c r="C129" s="143"/>
      <c r="D129" s="143"/>
      <c r="E129" s="146"/>
      <c r="F129" s="154">
        <f>SUM(F119:F128)</f>
        <v>25205648.650000002</v>
      </c>
      <c r="G129" s="154">
        <f>SUM(G119:G128)</f>
        <v>100.00000000396737</v>
      </c>
      <c r="H129" s="201"/>
      <c r="I129" s="187"/>
    </row>
    <row r="130" spans="1:10" s="118" customFormat="1" ht="15.75" x14ac:dyDescent="0.2">
      <c r="A130" s="120"/>
      <c r="B130" s="120"/>
      <c r="C130" s="120"/>
      <c r="D130" s="120"/>
      <c r="E130" s="126"/>
      <c r="F130" s="126"/>
      <c r="G130" s="126"/>
      <c r="H130" s="196"/>
    </row>
    <row r="131" spans="1:10" ht="15.75" x14ac:dyDescent="0.2">
      <c r="A131" s="144" t="s">
        <v>257</v>
      </c>
      <c r="B131" s="229">
        <v>2257009.6850999999</v>
      </c>
      <c r="C131" s="230"/>
      <c r="D131" s="230"/>
      <c r="E131" s="230"/>
      <c r="F131" s="230"/>
      <c r="G131" s="230"/>
      <c r="H131" s="231"/>
    </row>
    <row r="132" spans="1:10" ht="15.75" x14ac:dyDescent="0.2">
      <c r="A132" s="144" t="s">
        <v>256</v>
      </c>
      <c r="B132" s="229">
        <v>11.1724</v>
      </c>
      <c r="C132" s="230"/>
      <c r="D132" s="230"/>
      <c r="E132" s="230"/>
      <c r="F132" s="230"/>
      <c r="G132" s="230"/>
      <c r="H132" s="231"/>
    </row>
    <row r="133" spans="1:10" ht="15.75" x14ac:dyDescent="0.2">
      <c r="A133" s="144" t="s">
        <v>255</v>
      </c>
      <c r="B133" s="229">
        <v>11.1677</v>
      </c>
      <c r="C133" s="230"/>
      <c r="D133" s="230"/>
      <c r="E133" s="230"/>
      <c r="F133" s="230"/>
      <c r="G133" s="230"/>
      <c r="H133" s="231"/>
    </row>
    <row r="134" spans="1:10" ht="15.75" x14ac:dyDescent="0.2">
      <c r="A134" s="156"/>
      <c r="B134" s="156"/>
      <c r="C134" s="156"/>
      <c r="D134" s="156"/>
      <c r="E134" s="158"/>
      <c r="F134" s="159"/>
      <c r="G134" s="160"/>
    </row>
    <row r="135" spans="1:10" ht="15.75" x14ac:dyDescent="0.2">
      <c r="A135" s="179" t="s">
        <v>56</v>
      </c>
      <c r="B135" s="156"/>
      <c r="C135" s="156"/>
      <c r="D135" s="156"/>
      <c r="E135" s="158"/>
      <c r="F135" s="159"/>
      <c r="G135" s="160"/>
    </row>
    <row r="136" spans="1:10" ht="15.75" x14ac:dyDescent="0.2">
      <c r="A136" s="179"/>
      <c r="B136" s="156"/>
      <c r="C136" s="156"/>
      <c r="D136" s="156"/>
      <c r="E136" s="158"/>
      <c r="F136" s="159"/>
      <c r="G136" s="160"/>
    </row>
    <row r="137" spans="1:10" ht="15.75" x14ac:dyDescent="0.2">
      <c r="A137" s="162" t="s">
        <v>61</v>
      </c>
      <c r="B137" s="163"/>
      <c r="C137" s="163"/>
      <c r="D137" s="163"/>
    </row>
    <row r="138" spans="1:10" s="167" customFormat="1" ht="15.75" x14ac:dyDescent="0.2">
      <c r="A138" s="163" t="s">
        <v>5366</v>
      </c>
      <c r="B138" s="163"/>
      <c r="C138" s="163"/>
      <c r="D138" s="163"/>
      <c r="E138" s="170"/>
      <c r="F138" s="171" t="s">
        <v>62</v>
      </c>
      <c r="H138" s="151"/>
      <c r="I138" s="151"/>
      <c r="J138" s="151"/>
    </row>
    <row r="139" spans="1:10" s="167" customFormat="1" ht="15.75" x14ac:dyDescent="0.2">
      <c r="A139" s="163"/>
      <c r="B139" s="163"/>
      <c r="C139" s="163"/>
      <c r="D139" s="163"/>
      <c r="E139" s="170"/>
      <c r="F139" s="171"/>
      <c r="H139" s="151"/>
      <c r="I139" s="151"/>
      <c r="J139" s="151"/>
    </row>
    <row r="140" spans="1:10" s="167" customFormat="1" ht="15.75" x14ac:dyDescent="0.2">
      <c r="A140" s="163" t="s">
        <v>63</v>
      </c>
      <c r="B140" s="163"/>
      <c r="C140" s="163"/>
      <c r="D140" s="163"/>
      <c r="E140" s="170"/>
      <c r="F140" s="171" t="s">
        <v>62</v>
      </c>
      <c r="H140" s="151"/>
      <c r="I140" s="151"/>
      <c r="J140" s="151"/>
    </row>
    <row r="141" spans="1:10" s="167" customFormat="1" ht="15.75" x14ac:dyDescent="0.2">
      <c r="A141" s="162"/>
      <c r="B141" s="163"/>
      <c r="C141" s="163"/>
      <c r="D141" s="163"/>
      <c r="E141" s="170"/>
      <c r="F141" s="171"/>
      <c r="H141" s="151"/>
      <c r="I141" s="151"/>
      <c r="J141" s="151"/>
    </row>
    <row r="142" spans="1:10" s="167" customFormat="1" ht="15.75" x14ac:dyDescent="0.2">
      <c r="A142" s="163" t="s">
        <v>64</v>
      </c>
      <c r="B142" s="163"/>
      <c r="C142" s="163"/>
      <c r="D142" s="163"/>
      <c r="E142" s="170"/>
      <c r="F142" s="171" t="s">
        <v>62</v>
      </c>
      <c r="H142" s="151"/>
      <c r="I142" s="151"/>
      <c r="J142" s="151"/>
    </row>
    <row r="143" spans="1:10" s="167" customFormat="1" ht="15.75" x14ac:dyDescent="0.2">
      <c r="A143" s="163"/>
      <c r="B143" s="163"/>
      <c r="C143" s="163"/>
      <c r="D143" s="163"/>
      <c r="E143" s="170"/>
      <c r="F143" s="171"/>
      <c r="H143" s="151"/>
      <c r="I143" s="151"/>
      <c r="J143" s="151"/>
    </row>
    <row r="144" spans="1:10" s="167" customFormat="1" ht="15.75" x14ac:dyDescent="0.2">
      <c r="A144" s="163" t="s">
        <v>65</v>
      </c>
      <c r="B144" s="163"/>
      <c r="C144" s="163"/>
      <c r="D144" s="163"/>
      <c r="E144" s="170"/>
      <c r="F144" s="171">
        <v>1437374.7000000002</v>
      </c>
      <c r="H144" s="151"/>
      <c r="I144" s="151"/>
      <c r="J144" s="151"/>
    </row>
    <row r="145" spans="1:10" s="167" customFormat="1" ht="15.75" x14ac:dyDescent="0.2">
      <c r="A145" s="163" t="s">
        <v>66</v>
      </c>
      <c r="B145" s="163"/>
      <c r="C145" s="163"/>
      <c r="D145" s="163"/>
      <c r="E145" s="170"/>
      <c r="F145" s="171">
        <v>5.7025896060684236</v>
      </c>
      <c r="H145" s="151"/>
      <c r="I145" s="151"/>
      <c r="J145" s="151"/>
    </row>
    <row r="146" spans="1:10" s="167" customFormat="1" ht="15.75" x14ac:dyDescent="0.2">
      <c r="A146" s="163" t="s">
        <v>67</v>
      </c>
      <c r="B146" s="163"/>
      <c r="C146" s="163"/>
      <c r="D146" s="163"/>
      <c r="E146" s="170"/>
      <c r="F146" s="171"/>
      <c r="H146" s="151"/>
      <c r="I146" s="151"/>
      <c r="J146" s="151"/>
    </row>
    <row r="147" spans="1:10" s="167" customFormat="1" ht="15.75" x14ac:dyDescent="0.2">
      <c r="A147" s="163"/>
      <c r="B147" s="163"/>
      <c r="C147" s="163"/>
      <c r="D147" s="163"/>
      <c r="E147" s="166"/>
      <c r="F147" s="166"/>
      <c r="H147" s="151"/>
      <c r="I147" s="151"/>
      <c r="J147" s="151"/>
    </row>
    <row r="148" spans="1:10" s="167" customFormat="1" ht="15.75" x14ac:dyDescent="0.2">
      <c r="A148" s="163"/>
      <c r="B148" s="163"/>
      <c r="C148" s="163"/>
      <c r="D148" s="163"/>
      <c r="E148" s="166"/>
      <c r="F148" s="166"/>
      <c r="H148" s="151"/>
      <c r="I148" s="151"/>
      <c r="J148" s="151"/>
    </row>
  </sheetData>
  <mergeCells count="7">
    <mergeCell ref="B133:H133"/>
    <mergeCell ref="B131:H131"/>
    <mergeCell ref="A4:G4"/>
    <mergeCell ref="B99:G99"/>
    <mergeCell ref="B100:G100"/>
    <mergeCell ref="B101:G101"/>
    <mergeCell ref="B132:H132"/>
  </mergeCells>
  <pageMargins left="1" right="0.7" top="0.42" bottom="0.5" header="0.3" footer="0.3"/>
  <pageSetup paperSize="9" scale="46"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828D-D64F-48A2-8578-EC6381F2F1A1}">
  <sheetPr>
    <pageSetUpPr fitToPage="1"/>
  </sheetPr>
  <dimension ref="A1:J297"/>
  <sheetViews>
    <sheetView zoomScale="80" zoomScaleNormal="80" zoomScaleSheetLayoutView="40" workbookViewId="0"/>
  </sheetViews>
  <sheetFormatPr defaultColWidth="9.140625" defaultRowHeight="15.75" x14ac:dyDescent="0.25"/>
  <cols>
    <col min="1" max="1" width="46.28515625" style="164" customWidth="1"/>
    <col min="2" max="2" width="16" style="164" customWidth="1"/>
    <col min="3" max="3" width="11.7109375" style="164" customWidth="1"/>
    <col min="4" max="4" width="67.7109375" style="164" customWidth="1"/>
    <col min="5" max="5" width="17.28515625" style="166" bestFit="1" customWidth="1"/>
    <col min="6" max="6" width="20.85546875" style="166" customWidth="1"/>
    <col min="7" max="7" width="9.7109375" style="167" customWidth="1"/>
    <col min="8" max="8" width="8.28515625" style="117" customWidth="1"/>
    <col min="9" max="9" width="9.42578125" style="151" bestFit="1" customWidth="1"/>
    <col min="10" max="16384" width="9.140625" style="151"/>
  </cols>
  <sheetData>
    <row r="1" spans="1:8" s="118" customFormat="1" x14ac:dyDescent="0.25">
      <c r="A1" s="1" t="s">
        <v>99</v>
      </c>
      <c r="B1" s="1"/>
      <c r="C1" s="1"/>
      <c r="D1" s="1"/>
      <c r="E1" s="115"/>
      <c r="F1" s="116"/>
      <c r="G1" s="116"/>
      <c r="H1" s="188"/>
    </row>
    <row r="2" spans="1:8" s="118" customFormat="1" x14ac:dyDescent="0.25">
      <c r="A2" s="1" t="s">
        <v>5777</v>
      </c>
      <c r="B2" s="1"/>
      <c r="C2" s="1"/>
      <c r="D2" s="1"/>
      <c r="E2" s="116"/>
      <c r="F2" s="116"/>
      <c r="G2" s="116"/>
      <c r="H2" s="188"/>
    </row>
    <row r="3" spans="1:8" s="118" customFormat="1" x14ac:dyDescent="0.25">
      <c r="A3" s="1" t="s">
        <v>237</v>
      </c>
      <c r="B3" s="1"/>
      <c r="C3" s="1"/>
      <c r="D3" s="1"/>
      <c r="E3" s="115"/>
      <c r="F3" s="115"/>
      <c r="G3" s="116"/>
      <c r="H3" s="188"/>
    </row>
    <row r="4" spans="1:8" s="119" customFormat="1" ht="18.75" x14ac:dyDescent="0.25">
      <c r="A4" s="217"/>
      <c r="B4" s="217"/>
      <c r="C4" s="217"/>
      <c r="D4" s="217"/>
      <c r="E4" s="217"/>
      <c r="F4" s="217"/>
      <c r="G4" s="217"/>
      <c r="H4" s="189"/>
    </row>
    <row r="5" spans="1:8" s="118" customFormat="1" ht="31.5" x14ac:dyDescent="0.2">
      <c r="A5" s="120" t="s">
        <v>15</v>
      </c>
      <c r="B5" s="120" t="s">
        <v>13</v>
      </c>
      <c r="C5" s="120" t="s">
        <v>78</v>
      </c>
      <c r="D5" s="120" t="s">
        <v>79</v>
      </c>
      <c r="E5" s="121" t="s">
        <v>14</v>
      </c>
      <c r="F5" s="121" t="s">
        <v>12</v>
      </c>
      <c r="G5" s="121" t="s">
        <v>0</v>
      </c>
      <c r="H5" s="120" t="s">
        <v>44</v>
      </c>
    </row>
    <row r="6" spans="1:8" s="118" customFormat="1" x14ac:dyDescent="0.25">
      <c r="A6" s="183" t="s">
        <v>17</v>
      </c>
      <c r="B6" s="120"/>
      <c r="C6" s="120"/>
      <c r="D6" s="120"/>
      <c r="E6" s="121"/>
      <c r="F6" s="121"/>
      <c r="G6" s="121"/>
      <c r="H6" s="190"/>
    </row>
    <row r="7" spans="1:8" s="118" customFormat="1" x14ac:dyDescent="0.25">
      <c r="A7" s="128" t="s">
        <v>1</v>
      </c>
      <c r="B7" s="120"/>
      <c r="C7" s="120"/>
      <c r="D7" s="120"/>
      <c r="E7" s="121"/>
      <c r="F7" s="121"/>
      <c r="G7" s="121"/>
      <c r="H7" s="190"/>
    </row>
    <row r="8" spans="1:8" s="118" customFormat="1" ht="157.5" x14ac:dyDescent="0.25">
      <c r="A8" s="135" t="s">
        <v>5778</v>
      </c>
      <c r="B8" s="135" t="s">
        <v>590</v>
      </c>
      <c r="C8" s="127" t="s">
        <v>589</v>
      </c>
      <c r="D8" s="135" t="s">
        <v>588</v>
      </c>
      <c r="E8" s="191">
        <v>11000</v>
      </c>
      <c r="F8" s="134">
        <v>79783000</v>
      </c>
      <c r="G8" s="134">
        <v>0.13736507426027522</v>
      </c>
      <c r="H8" s="190"/>
    </row>
    <row r="9" spans="1:8" s="118" customFormat="1" ht="31.5" x14ac:dyDescent="0.25">
      <c r="A9" s="135" t="s">
        <v>5779</v>
      </c>
      <c r="B9" s="135" t="s">
        <v>42</v>
      </c>
      <c r="C9" s="127" t="s">
        <v>50</v>
      </c>
      <c r="D9" s="135" t="s">
        <v>134</v>
      </c>
      <c r="E9" s="191">
        <v>366000</v>
      </c>
      <c r="F9" s="134">
        <v>669414000</v>
      </c>
      <c r="G9" s="134">
        <v>1.1525525966793413</v>
      </c>
      <c r="H9" s="190"/>
    </row>
    <row r="10" spans="1:8" s="118" customFormat="1" ht="31.5" x14ac:dyDescent="0.25">
      <c r="A10" s="135" t="s">
        <v>5884</v>
      </c>
      <c r="B10" s="135" t="s">
        <v>619</v>
      </c>
      <c r="C10" s="127" t="s">
        <v>618</v>
      </c>
      <c r="D10" s="135" t="s">
        <v>617</v>
      </c>
      <c r="E10" s="191">
        <v>35000</v>
      </c>
      <c r="F10" s="134">
        <v>93506000</v>
      </c>
      <c r="G10" s="134">
        <v>0.16099242487473892</v>
      </c>
      <c r="H10" s="190"/>
    </row>
    <row r="11" spans="1:8" s="118" customFormat="1" ht="31.5" x14ac:dyDescent="0.25">
      <c r="A11" s="135" t="s">
        <v>5885</v>
      </c>
      <c r="B11" s="135" t="s">
        <v>57</v>
      </c>
      <c r="C11" s="127" t="s">
        <v>46</v>
      </c>
      <c r="D11" s="135" t="s">
        <v>135</v>
      </c>
      <c r="E11" s="191">
        <v>408000</v>
      </c>
      <c r="F11" s="134">
        <v>524932800</v>
      </c>
      <c r="G11" s="134">
        <v>0.90379445563157823</v>
      </c>
      <c r="H11" s="190"/>
    </row>
    <row r="12" spans="1:8" s="118" customFormat="1" ht="31.5" x14ac:dyDescent="0.25">
      <c r="A12" s="135" t="s">
        <v>5886</v>
      </c>
      <c r="B12" s="135" t="s">
        <v>82</v>
      </c>
      <c r="C12" s="127" t="s">
        <v>51</v>
      </c>
      <c r="D12" s="135" t="s">
        <v>130</v>
      </c>
      <c r="E12" s="191">
        <v>15000</v>
      </c>
      <c r="F12" s="134">
        <v>156900000</v>
      </c>
      <c r="G12" s="134">
        <v>0.27014000666103283</v>
      </c>
      <c r="H12" s="190"/>
    </row>
    <row r="13" spans="1:8" s="118" customFormat="1" x14ac:dyDescent="0.25">
      <c r="A13" s="135" t="s">
        <v>5887</v>
      </c>
      <c r="B13" s="135" t="s">
        <v>185</v>
      </c>
      <c r="C13" s="127" t="s">
        <v>48</v>
      </c>
      <c r="D13" s="135" t="s">
        <v>98</v>
      </c>
      <c r="E13" s="191">
        <v>270000</v>
      </c>
      <c r="F13" s="134">
        <v>245227500</v>
      </c>
      <c r="G13" s="134">
        <v>0.42221643392905311</v>
      </c>
      <c r="H13" s="190"/>
    </row>
    <row r="14" spans="1:8" s="118" customFormat="1" ht="47.25" x14ac:dyDescent="0.25">
      <c r="A14" s="135" t="s">
        <v>5888</v>
      </c>
      <c r="B14" s="135" t="s">
        <v>91</v>
      </c>
      <c r="C14" s="127" t="s">
        <v>92</v>
      </c>
      <c r="D14" s="135" t="s">
        <v>127</v>
      </c>
      <c r="E14" s="191">
        <v>100000</v>
      </c>
      <c r="F14" s="134">
        <v>41075000</v>
      </c>
      <c r="G14" s="134">
        <v>7.0720208882102772E-2</v>
      </c>
      <c r="H14" s="190"/>
    </row>
    <row r="15" spans="1:8" s="118" customFormat="1" ht="31.5" x14ac:dyDescent="0.25">
      <c r="A15" s="135" t="s">
        <v>5889</v>
      </c>
      <c r="B15" s="135" t="s">
        <v>76</v>
      </c>
      <c r="C15" s="127" t="s">
        <v>46</v>
      </c>
      <c r="D15" s="135" t="s">
        <v>135</v>
      </c>
      <c r="E15" s="191">
        <v>550000</v>
      </c>
      <c r="F15" s="134">
        <v>147675000</v>
      </c>
      <c r="G15" s="134">
        <v>0.25425701391757827</v>
      </c>
      <c r="H15" s="190"/>
    </row>
    <row r="16" spans="1:8" s="118" customFormat="1" ht="47.25" x14ac:dyDescent="0.25">
      <c r="A16" s="135" t="s">
        <v>5890</v>
      </c>
      <c r="B16" s="135" t="s">
        <v>70</v>
      </c>
      <c r="C16" s="127" t="s">
        <v>71</v>
      </c>
      <c r="D16" s="135" t="s">
        <v>124</v>
      </c>
      <c r="E16" s="191">
        <v>330000</v>
      </c>
      <c r="F16" s="134">
        <v>98373000</v>
      </c>
      <c r="G16" s="134">
        <v>0.16937210245548617</v>
      </c>
      <c r="H16" s="190"/>
    </row>
    <row r="17" spans="1:8" s="118" customFormat="1" x14ac:dyDescent="0.25">
      <c r="A17" s="135" t="s">
        <v>5891</v>
      </c>
      <c r="B17" s="135" t="s">
        <v>155</v>
      </c>
      <c r="C17" s="127" t="s">
        <v>156</v>
      </c>
      <c r="D17" s="135" t="s">
        <v>157</v>
      </c>
      <c r="E17" s="191">
        <v>30000</v>
      </c>
      <c r="F17" s="134">
        <v>156135000</v>
      </c>
      <c r="G17" s="134">
        <v>0.26882288043352687</v>
      </c>
      <c r="H17" s="190"/>
    </row>
    <row r="18" spans="1:8" s="118" customFormat="1" ht="31.5" x14ac:dyDescent="0.25">
      <c r="A18" s="135" t="s">
        <v>5892</v>
      </c>
      <c r="B18" s="135" t="s">
        <v>548</v>
      </c>
      <c r="C18" s="127" t="s">
        <v>48</v>
      </c>
      <c r="D18" s="135" t="s">
        <v>98</v>
      </c>
      <c r="E18" s="191">
        <v>58000</v>
      </c>
      <c r="F18" s="134">
        <v>89186600</v>
      </c>
      <c r="G18" s="134">
        <v>0.15355556863017764</v>
      </c>
      <c r="H18" s="190"/>
    </row>
    <row r="19" spans="1:8" s="118" customFormat="1" ht="78.75" x14ac:dyDescent="0.25">
      <c r="A19" s="135" t="s">
        <v>5893</v>
      </c>
      <c r="B19" s="135" t="s">
        <v>611</v>
      </c>
      <c r="C19" s="127" t="s">
        <v>77</v>
      </c>
      <c r="D19" s="135" t="s">
        <v>90</v>
      </c>
      <c r="E19" s="191">
        <v>30000</v>
      </c>
      <c r="F19" s="134">
        <v>42030000</v>
      </c>
      <c r="G19" s="134">
        <v>7.2364464499446848E-2</v>
      </c>
      <c r="H19" s="190"/>
    </row>
    <row r="20" spans="1:8" s="118" customFormat="1" ht="31.5" x14ac:dyDescent="0.25">
      <c r="A20" s="135" t="s">
        <v>5894</v>
      </c>
      <c r="B20" s="135" t="s">
        <v>119</v>
      </c>
      <c r="C20" s="127" t="s">
        <v>120</v>
      </c>
      <c r="D20" s="135" t="s">
        <v>121</v>
      </c>
      <c r="E20" s="191">
        <v>38000</v>
      </c>
      <c r="F20" s="134">
        <v>66636800</v>
      </c>
      <c r="G20" s="134">
        <v>0.11473081960401475</v>
      </c>
      <c r="H20" s="190"/>
    </row>
    <row r="21" spans="1:8" s="118" customFormat="1" x14ac:dyDescent="0.25">
      <c r="A21" s="135" t="s">
        <v>5895</v>
      </c>
      <c r="B21" s="135" t="s">
        <v>644</v>
      </c>
      <c r="C21" s="127">
        <v>27103</v>
      </c>
      <c r="D21" s="135" t="s">
        <v>643</v>
      </c>
      <c r="E21" s="191">
        <v>153000</v>
      </c>
      <c r="F21" s="134">
        <v>140369850</v>
      </c>
      <c r="G21" s="134">
        <v>0.24167949148507445</v>
      </c>
      <c r="H21" s="190"/>
    </row>
    <row r="22" spans="1:8" s="118" customFormat="1" ht="31.5" x14ac:dyDescent="0.25">
      <c r="A22" s="135" t="s">
        <v>5896</v>
      </c>
      <c r="B22" s="135" t="s">
        <v>582</v>
      </c>
      <c r="C22" s="127" t="s">
        <v>581</v>
      </c>
      <c r="D22" s="135" t="s">
        <v>580</v>
      </c>
      <c r="E22" s="191">
        <v>26000</v>
      </c>
      <c r="F22" s="134">
        <v>152906000</v>
      </c>
      <c r="G22" s="134">
        <v>0.26326340253991004</v>
      </c>
      <c r="H22" s="190"/>
    </row>
    <row r="23" spans="1:8" s="118" customFormat="1" ht="31.5" x14ac:dyDescent="0.25">
      <c r="A23" s="135" t="s">
        <v>5897</v>
      </c>
      <c r="B23" s="135" t="s">
        <v>564</v>
      </c>
      <c r="C23" s="127" t="s">
        <v>563</v>
      </c>
      <c r="D23" s="135" t="s">
        <v>562</v>
      </c>
      <c r="E23" s="191">
        <v>20000</v>
      </c>
      <c r="F23" s="134">
        <v>81090000</v>
      </c>
      <c r="G23" s="134">
        <v>0.13961538011563512</v>
      </c>
      <c r="H23" s="190"/>
    </row>
    <row r="24" spans="1:8" s="118" customFormat="1" ht="78.75" x14ac:dyDescent="0.25">
      <c r="A24" s="135" t="s">
        <v>5898</v>
      </c>
      <c r="B24" s="135" t="s">
        <v>187</v>
      </c>
      <c r="C24" s="127">
        <v>21001</v>
      </c>
      <c r="D24" s="135" t="s">
        <v>90</v>
      </c>
      <c r="E24" s="191">
        <v>66000</v>
      </c>
      <c r="F24" s="134">
        <v>86031000</v>
      </c>
      <c r="G24" s="134">
        <v>0.14812246598505618</v>
      </c>
      <c r="H24" s="190"/>
    </row>
    <row r="25" spans="1:8" s="118" customFormat="1" x14ac:dyDescent="0.25">
      <c r="A25" s="135" t="s">
        <v>5899</v>
      </c>
      <c r="B25" s="135" t="s">
        <v>647</v>
      </c>
      <c r="C25" s="127">
        <v>26401</v>
      </c>
      <c r="D25" s="135" t="s">
        <v>646</v>
      </c>
      <c r="E25" s="191">
        <v>11500</v>
      </c>
      <c r="F25" s="134">
        <v>132526000</v>
      </c>
      <c r="G25" s="134">
        <v>0.22817447114569814</v>
      </c>
      <c r="H25" s="190"/>
    </row>
    <row r="26" spans="1:8" s="118" customFormat="1" ht="31.5" x14ac:dyDescent="0.25">
      <c r="A26" s="135" t="s">
        <v>5900</v>
      </c>
      <c r="B26" s="135" t="s">
        <v>566</v>
      </c>
      <c r="C26" s="127" t="s">
        <v>51</v>
      </c>
      <c r="D26" s="135" t="s">
        <v>130</v>
      </c>
      <c r="E26" s="191">
        <v>17000</v>
      </c>
      <c r="F26" s="134">
        <v>122009000</v>
      </c>
      <c r="G26" s="134">
        <v>0.2100669985513445</v>
      </c>
      <c r="H26" s="190"/>
    </row>
    <row r="27" spans="1:8" s="118" customFormat="1" x14ac:dyDescent="0.25">
      <c r="A27" s="135" t="s">
        <v>5352</v>
      </c>
      <c r="B27" s="135" t="s">
        <v>100</v>
      </c>
      <c r="C27" s="127" t="s">
        <v>54</v>
      </c>
      <c r="D27" s="135" t="s">
        <v>125</v>
      </c>
      <c r="E27" s="191">
        <v>122000</v>
      </c>
      <c r="F27" s="134">
        <v>125574599.99999999</v>
      </c>
      <c r="G27" s="134">
        <v>0.21620601198506392</v>
      </c>
      <c r="H27" s="190"/>
    </row>
    <row r="28" spans="1:8" s="118" customFormat="1" ht="31.5" x14ac:dyDescent="0.25">
      <c r="A28" s="135" t="s">
        <v>5901</v>
      </c>
      <c r="B28" s="135" t="s">
        <v>101</v>
      </c>
      <c r="C28" s="127" t="s">
        <v>102</v>
      </c>
      <c r="D28" s="135" t="s">
        <v>103</v>
      </c>
      <c r="E28" s="191">
        <v>60000</v>
      </c>
      <c r="F28" s="134">
        <v>187344000</v>
      </c>
      <c r="G28" s="134">
        <v>0.32255646531487914</v>
      </c>
      <c r="H28" s="190"/>
    </row>
    <row r="29" spans="1:8" s="118" customFormat="1" ht="31.5" x14ac:dyDescent="0.25">
      <c r="A29" s="135" t="s">
        <v>5902</v>
      </c>
      <c r="B29" s="135" t="s">
        <v>638</v>
      </c>
      <c r="C29" s="127">
        <v>42202</v>
      </c>
      <c r="D29" s="135" t="s">
        <v>637</v>
      </c>
      <c r="E29" s="191">
        <v>15000</v>
      </c>
      <c r="F29" s="134">
        <v>77229000</v>
      </c>
      <c r="G29" s="134">
        <v>0.132967766567399</v>
      </c>
      <c r="H29" s="190"/>
    </row>
    <row r="30" spans="1:8" s="118" customFormat="1" ht="47.25" x14ac:dyDescent="0.25">
      <c r="A30" s="135" t="s">
        <v>5903</v>
      </c>
      <c r="B30" s="135" t="s">
        <v>200</v>
      </c>
      <c r="C30" s="127" t="s">
        <v>201</v>
      </c>
      <c r="D30" s="135" t="s">
        <v>202</v>
      </c>
      <c r="E30" s="191">
        <v>88000</v>
      </c>
      <c r="F30" s="134">
        <v>104174400</v>
      </c>
      <c r="G30" s="134">
        <v>0.17936056794078456</v>
      </c>
      <c r="H30" s="190"/>
    </row>
    <row r="31" spans="1:8" s="118" customFormat="1" ht="31.5" x14ac:dyDescent="0.25">
      <c r="A31" s="135" t="s">
        <v>5904</v>
      </c>
      <c r="B31" s="135" t="s">
        <v>69</v>
      </c>
      <c r="C31" s="127" t="s">
        <v>46</v>
      </c>
      <c r="D31" s="135" t="s">
        <v>135</v>
      </c>
      <c r="E31" s="191">
        <v>980000</v>
      </c>
      <c r="F31" s="134">
        <v>729659000</v>
      </c>
      <c r="G31" s="134">
        <v>1.2562784392624764</v>
      </c>
      <c r="H31" s="190"/>
    </row>
    <row r="32" spans="1:8" s="118" customFormat="1" ht="31.5" x14ac:dyDescent="0.25">
      <c r="A32" s="135" t="s">
        <v>5905</v>
      </c>
      <c r="B32" s="135" t="s">
        <v>106</v>
      </c>
      <c r="C32" s="127">
        <v>66301</v>
      </c>
      <c r="D32" s="135" t="s">
        <v>107</v>
      </c>
      <c r="E32" s="191">
        <v>41000</v>
      </c>
      <c r="F32" s="134">
        <v>109646300</v>
      </c>
      <c r="G32" s="134">
        <v>0.18878172219475847</v>
      </c>
      <c r="H32" s="190"/>
    </row>
    <row r="33" spans="1:8" s="118" customFormat="1" ht="31.5" x14ac:dyDescent="0.25">
      <c r="A33" s="135" t="s">
        <v>5906</v>
      </c>
      <c r="B33" s="135" t="s">
        <v>600</v>
      </c>
      <c r="C33" s="127" t="s">
        <v>599</v>
      </c>
      <c r="D33" s="135" t="s">
        <v>598</v>
      </c>
      <c r="E33" s="191">
        <v>71000</v>
      </c>
      <c r="F33" s="134">
        <v>79995700</v>
      </c>
      <c r="G33" s="134">
        <v>0.13773128700353082</v>
      </c>
      <c r="H33" s="190"/>
    </row>
    <row r="34" spans="1:8" s="118" customFormat="1" x14ac:dyDescent="0.25">
      <c r="A34" s="135" t="s">
        <v>5907</v>
      </c>
      <c r="B34" s="135" t="s">
        <v>569</v>
      </c>
      <c r="C34" s="127" t="s">
        <v>568</v>
      </c>
      <c r="D34" s="135" t="s">
        <v>567</v>
      </c>
      <c r="E34" s="191">
        <v>32500</v>
      </c>
      <c r="F34" s="134">
        <v>139873500</v>
      </c>
      <c r="G34" s="134">
        <v>0.24082490899746323</v>
      </c>
      <c r="H34" s="190"/>
    </row>
    <row r="35" spans="1:8" s="118" customFormat="1" x14ac:dyDescent="0.25">
      <c r="A35" s="135" t="s">
        <v>5908</v>
      </c>
      <c r="B35" s="135" t="s">
        <v>541</v>
      </c>
      <c r="C35" s="127" t="s">
        <v>74</v>
      </c>
      <c r="D35" s="135" t="s">
        <v>136</v>
      </c>
      <c r="E35" s="191">
        <v>198000</v>
      </c>
      <c r="F35" s="134">
        <v>117770400</v>
      </c>
      <c r="G35" s="134">
        <v>0.20276925838414597</v>
      </c>
      <c r="H35" s="190"/>
    </row>
    <row r="36" spans="1:8" s="118" customFormat="1" x14ac:dyDescent="0.25">
      <c r="A36" s="135" t="s">
        <v>5909</v>
      </c>
      <c r="B36" s="135" t="s">
        <v>616</v>
      </c>
      <c r="C36" s="127" t="s">
        <v>54</v>
      </c>
      <c r="D36" s="135" t="s">
        <v>125</v>
      </c>
      <c r="E36" s="191">
        <v>43000</v>
      </c>
      <c r="F36" s="134">
        <v>92600500</v>
      </c>
      <c r="G36" s="134">
        <v>0.15943339507211582</v>
      </c>
      <c r="H36" s="190"/>
    </row>
    <row r="37" spans="1:8" s="118" customFormat="1" ht="31.5" x14ac:dyDescent="0.25">
      <c r="A37" s="135" t="s">
        <v>5910</v>
      </c>
      <c r="B37" s="135" t="s">
        <v>59</v>
      </c>
      <c r="C37" s="127" t="s">
        <v>46</v>
      </c>
      <c r="D37" s="135" t="s">
        <v>135</v>
      </c>
      <c r="E37" s="191">
        <v>712000</v>
      </c>
      <c r="F37" s="134">
        <v>894556800</v>
      </c>
      <c r="G37" s="134">
        <v>1.5401885271553359</v>
      </c>
      <c r="H37" s="190"/>
    </row>
    <row r="38" spans="1:8" s="118" customFormat="1" ht="31.5" x14ac:dyDescent="0.25">
      <c r="A38" s="135" t="s">
        <v>5911</v>
      </c>
      <c r="B38" s="135" t="s">
        <v>628</v>
      </c>
      <c r="C38" s="127">
        <v>66301</v>
      </c>
      <c r="D38" s="135" t="s">
        <v>107</v>
      </c>
      <c r="E38" s="191">
        <v>2441</v>
      </c>
      <c r="F38" s="134">
        <v>8637478.5</v>
      </c>
      <c r="G38" s="134">
        <v>1.4871437218129559E-2</v>
      </c>
      <c r="H38" s="190"/>
    </row>
    <row r="39" spans="1:8" s="118" customFormat="1" ht="31.5" x14ac:dyDescent="0.25">
      <c r="A39" s="135" t="s">
        <v>5912</v>
      </c>
      <c r="B39" s="135" t="s">
        <v>553</v>
      </c>
      <c r="C39" s="127" t="s">
        <v>46</v>
      </c>
      <c r="D39" s="135" t="s">
        <v>135</v>
      </c>
      <c r="E39" s="191">
        <v>115000</v>
      </c>
      <c r="F39" s="134">
        <v>95795000</v>
      </c>
      <c r="G39" s="134">
        <v>0.16493347315547252</v>
      </c>
      <c r="H39" s="190"/>
    </row>
    <row r="40" spans="1:8" s="118" customFormat="1" ht="47.25" x14ac:dyDescent="0.25">
      <c r="A40" s="135" t="s">
        <v>5913</v>
      </c>
      <c r="B40" s="135" t="s">
        <v>207</v>
      </c>
      <c r="C40" s="127" t="s">
        <v>201</v>
      </c>
      <c r="D40" s="135" t="s">
        <v>202</v>
      </c>
      <c r="E40" s="191">
        <v>294000</v>
      </c>
      <c r="F40" s="134">
        <v>341304600</v>
      </c>
      <c r="G40" s="134">
        <v>0.58763560814175364</v>
      </c>
      <c r="H40" s="190"/>
    </row>
    <row r="41" spans="1:8" s="118" customFormat="1" ht="47.25" x14ac:dyDescent="0.25">
      <c r="A41" s="135" t="s">
        <v>5914</v>
      </c>
      <c r="B41" s="135" t="s">
        <v>558</v>
      </c>
      <c r="C41" s="127" t="s">
        <v>557</v>
      </c>
      <c r="D41" s="135" t="s">
        <v>556</v>
      </c>
      <c r="E41" s="191">
        <v>76000</v>
      </c>
      <c r="F41" s="134">
        <v>75620000</v>
      </c>
      <c r="G41" s="134">
        <v>0.13019749715555962</v>
      </c>
      <c r="H41" s="190"/>
    </row>
    <row r="42" spans="1:8" s="118" customFormat="1" ht="47.25" x14ac:dyDescent="0.25">
      <c r="A42" s="135" t="s">
        <v>5915</v>
      </c>
      <c r="B42" s="135" t="s">
        <v>112</v>
      </c>
      <c r="C42" s="127" t="s">
        <v>114</v>
      </c>
      <c r="D42" s="135" t="s">
        <v>113</v>
      </c>
      <c r="E42" s="191">
        <v>290000</v>
      </c>
      <c r="F42" s="134">
        <v>189732500</v>
      </c>
      <c r="G42" s="134">
        <v>0.32666882609187003</v>
      </c>
      <c r="H42" s="190"/>
    </row>
    <row r="43" spans="1:8" s="118" customFormat="1" x14ac:dyDescent="0.25">
      <c r="A43" s="135" t="s">
        <v>5916</v>
      </c>
      <c r="B43" s="135" t="s">
        <v>116</v>
      </c>
      <c r="C43" s="127" t="s">
        <v>117</v>
      </c>
      <c r="D43" s="135" t="s">
        <v>118</v>
      </c>
      <c r="E43" s="191">
        <v>31000</v>
      </c>
      <c r="F43" s="134">
        <v>136555000</v>
      </c>
      <c r="G43" s="134">
        <v>0.23511133594389635</v>
      </c>
      <c r="H43" s="190"/>
    </row>
    <row r="44" spans="1:8" s="118" customFormat="1" x14ac:dyDescent="0.25">
      <c r="A44" s="135" t="s">
        <v>5917</v>
      </c>
      <c r="B44" s="135" t="s">
        <v>625</v>
      </c>
      <c r="C44" s="127" t="s">
        <v>624</v>
      </c>
      <c r="D44" s="135" t="s">
        <v>623</v>
      </c>
      <c r="E44" s="191">
        <v>310000</v>
      </c>
      <c r="F44" s="134">
        <v>88939000</v>
      </c>
      <c r="G44" s="134">
        <v>0.1531292673832097</v>
      </c>
      <c r="H44" s="190"/>
    </row>
    <row r="45" spans="1:8" s="118" customFormat="1" ht="31.5" x14ac:dyDescent="0.25">
      <c r="A45" s="135" t="s">
        <v>5918</v>
      </c>
      <c r="B45" s="135" t="s">
        <v>190</v>
      </c>
      <c r="C45" s="127" t="s">
        <v>46</v>
      </c>
      <c r="D45" s="135" t="s">
        <v>135</v>
      </c>
      <c r="E45" s="191">
        <v>840000</v>
      </c>
      <c r="F45" s="134">
        <v>322728000</v>
      </c>
      <c r="G45" s="134">
        <v>0.55565165117719439</v>
      </c>
      <c r="H45" s="190"/>
    </row>
    <row r="46" spans="1:8" s="118" customFormat="1" x14ac:dyDescent="0.25">
      <c r="A46" s="135" t="s">
        <v>5919</v>
      </c>
      <c r="B46" s="135" t="s">
        <v>39</v>
      </c>
      <c r="C46" s="127" t="s">
        <v>96</v>
      </c>
      <c r="D46" s="135" t="s">
        <v>97</v>
      </c>
      <c r="E46" s="191">
        <v>153000</v>
      </c>
      <c r="F46" s="134">
        <v>623704500</v>
      </c>
      <c r="G46" s="134">
        <v>1.0738530132856352</v>
      </c>
      <c r="H46" s="190"/>
    </row>
    <row r="47" spans="1:8" s="118" customFormat="1" ht="47.25" x14ac:dyDescent="0.25">
      <c r="A47" s="135" t="s">
        <v>587</v>
      </c>
      <c r="B47" s="135" t="s">
        <v>586</v>
      </c>
      <c r="C47" s="127" t="s">
        <v>585</v>
      </c>
      <c r="D47" s="135" t="s">
        <v>584</v>
      </c>
      <c r="E47" s="191">
        <v>25000</v>
      </c>
      <c r="F47" s="134">
        <v>38097500</v>
      </c>
      <c r="G47" s="134">
        <v>6.5593746996613758E-2</v>
      </c>
      <c r="H47" s="190"/>
    </row>
    <row r="48" spans="1:8" s="118" customFormat="1" ht="47.25" x14ac:dyDescent="0.25">
      <c r="A48" s="135" t="s">
        <v>5920</v>
      </c>
      <c r="B48" s="135" t="s">
        <v>561</v>
      </c>
      <c r="C48" s="127" t="s">
        <v>201</v>
      </c>
      <c r="D48" s="135" t="s">
        <v>202</v>
      </c>
      <c r="E48" s="191">
        <v>21400</v>
      </c>
      <c r="F48" s="134">
        <v>86918240</v>
      </c>
      <c r="G48" s="134">
        <v>0.14965005693158223</v>
      </c>
      <c r="H48" s="190"/>
    </row>
    <row r="49" spans="1:8" s="118" customFormat="1" ht="78.75" x14ac:dyDescent="0.25">
      <c r="A49" s="135" t="s">
        <v>5921</v>
      </c>
      <c r="B49" s="135" t="s">
        <v>111</v>
      </c>
      <c r="C49" s="127" t="s">
        <v>77</v>
      </c>
      <c r="D49" s="135" t="s">
        <v>90</v>
      </c>
      <c r="E49" s="191">
        <v>59500</v>
      </c>
      <c r="F49" s="134">
        <v>134928150</v>
      </c>
      <c r="G49" s="134">
        <v>0.23231033358674849</v>
      </c>
      <c r="H49" s="190"/>
    </row>
    <row r="50" spans="1:8" s="118" customFormat="1" ht="31.5" x14ac:dyDescent="0.25">
      <c r="A50" s="135" t="s">
        <v>575</v>
      </c>
      <c r="B50" s="135" t="s">
        <v>83</v>
      </c>
      <c r="C50" s="127" t="s">
        <v>84</v>
      </c>
      <c r="D50" s="135" t="s">
        <v>128</v>
      </c>
      <c r="E50" s="191">
        <v>113000</v>
      </c>
      <c r="F50" s="134">
        <v>344152800</v>
      </c>
      <c r="G50" s="134">
        <v>0.5925394498687897</v>
      </c>
      <c r="H50" s="190"/>
    </row>
    <row r="51" spans="1:8" s="118" customFormat="1" x14ac:dyDescent="0.25">
      <c r="A51" s="135" t="s">
        <v>574</v>
      </c>
      <c r="B51" s="135" t="s">
        <v>37</v>
      </c>
      <c r="C51" s="127" t="s">
        <v>53</v>
      </c>
      <c r="D51" s="135" t="s">
        <v>129</v>
      </c>
      <c r="E51" s="191">
        <v>27200</v>
      </c>
      <c r="F51" s="134">
        <v>357054400</v>
      </c>
      <c r="G51" s="134">
        <v>0.61475256847897441</v>
      </c>
      <c r="H51" s="190"/>
    </row>
    <row r="52" spans="1:8" s="118" customFormat="1" x14ac:dyDescent="0.25">
      <c r="A52" s="135" t="s">
        <v>5922</v>
      </c>
      <c r="B52" s="135" t="s">
        <v>93</v>
      </c>
      <c r="C52" s="127" t="s">
        <v>143</v>
      </c>
      <c r="D52" s="135" t="s">
        <v>144</v>
      </c>
      <c r="E52" s="191">
        <v>184000</v>
      </c>
      <c r="F52" s="134">
        <v>177578400</v>
      </c>
      <c r="G52" s="134">
        <v>0.30574270337065362</v>
      </c>
      <c r="H52" s="190"/>
    </row>
    <row r="53" spans="1:8" s="118" customFormat="1" ht="78.75" x14ac:dyDescent="0.25">
      <c r="A53" s="135" t="s">
        <v>4451</v>
      </c>
      <c r="B53" s="135" t="s">
        <v>138</v>
      </c>
      <c r="C53" s="127" t="s">
        <v>139</v>
      </c>
      <c r="D53" s="135" t="s">
        <v>140</v>
      </c>
      <c r="E53" s="191">
        <v>65000</v>
      </c>
      <c r="F53" s="134">
        <v>71610500</v>
      </c>
      <c r="G53" s="134">
        <v>0.12329420616316056</v>
      </c>
      <c r="H53" s="190"/>
    </row>
    <row r="54" spans="1:8" s="118" customFormat="1" ht="47.25" x14ac:dyDescent="0.25">
      <c r="A54" s="135" t="s">
        <v>5923</v>
      </c>
      <c r="B54" s="135" t="s">
        <v>609</v>
      </c>
      <c r="C54" s="127" t="s">
        <v>608</v>
      </c>
      <c r="D54" s="135" t="s">
        <v>607</v>
      </c>
      <c r="E54" s="191">
        <v>300</v>
      </c>
      <c r="F54" s="134">
        <v>37026000</v>
      </c>
      <c r="G54" s="134">
        <v>6.3748909411290008E-2</v>
      </c>
      <c r="H54" s="190"/>
    </row>
    <row r="55" spans="1:8" s="118" customFormat="1" ht="31.5" x14ac:dyDescent="0.25">
      <c r="A55" s="135" t="s">
        <v>5924</v>
      </c>
      <c r="B55" s="135" t="s">
        <v>191</v>
      </c>
      <c r="C55" s="127">
        <v>10750</v>
      </c>
      <c r="D55" s="135" t="s">
        <v>192</v>
      </c>
      <c r="E55" s="191">
        <v>96000</v>
      </c>
      <c r="F55" s="191">
        <v>136464000</v>
      </c>
      <c r="G55" s="134">
        <v>0.23495465818350023</v>
      </c>
      <c r="H55" s="190"/>
    </row>
    <row r="56" spans="1:8" s="118" customFormat="1" ht="31.5" x14ac:dyDescent="0.25">
      <c r="A56" s="135" t="s">
        <v>5925</v>
      </c>
      <c r="B56" s="135" t="s">
        <v>85</v>
      </c>
      <c r="C56" s="127" t="s">
        <v>49</v>
      </c>
      <c r="D56" s="135" t="s">
        <v>132</v>
      </c>
      <c r="E56" s="191">
        <v>700000</v>
      </c>
      <c r="F56" s="191">
        <v>270830000</v>
      </c>
      <c r="G56" s="134">
        <v>0.46629711920973566</v>
      </c>
      <c r="H56" s="190"/>
    </row>
    <row r="57" spans="1:8" s="118" customFormat="1" x14ac:dyDescent="0.25">
      <c r="A57" s="135" t="s">
        <v>5926</v>
      </c>
      <c r="B57" s="135" t="s">
        <v>193</v>
      </c>
      <c r="C57" s="127" t="s">
        <v>194</v>
      </c>
      <c r="D57" s="135" t="s">
        <v>195</v>
      </c>
      <c r="E57" s="191">
        <v>370000</v>
      </c>
      <c r="F57" s="191">
        <v>107503500</v>
      </c>
      <c r="G57" s="134">
        <v>0.18509239137083711</v>
      </c>
      <c r="H57" s="190"/>
    </row>
    <row r="58" spans="1:8" s="118" customFormat="1" x14ac:dyDescent="0.25">
      <c r="A58" s="135" t="s">
        <v>5927</v>
      </c>
      <c r="B58" s="135" t="s">
        <v>622</v>
      </c>
      <c r="C58" s="127" t="s">
        <v>621</v>
      </c>
      <c r="D58" s="135" t="s">
        <v>620</v>
      </c>
      <c r="E58" s="191">
        <v>10000</v>
      </c>
      <c r="F58" s="191">
        <v>27750000.000000004</v>
      </c>
      <c r="G58" s="134">
        <v>4.7778108252668337E-2</v>
      </c>
      <c r="H58" s="190"/>
    </row>
    <row r="59" spans="1:8" s="118" customFormat="1" x14ac:dyDescent="0.25">
      <c r="A59" s="135" t="s">
        <v>5928</v>
      </c>
      <c r="B59" s="135" t="s">
        <v>546</v>
      </c>
      <c r="C59" s="127" t="s">
        <v>48</v>
      </c>
      <c r="D59" s="135" t="s">
        <v>98</v>
      </c>
      <c r="E59" s="191">
        <v>60000</v>
      </c>
      <c r="F59" s="191">
        <v>20259000</v>
      </c>
      <c r="G59" s="134">
        <v>3.4880601624893967E-2</v>
      </c>
      <c r="H59" s="190"/>
    </row>
    <row r="60" spans="1:8" s="118" customFormat="1" x14ac:dyDescent="0.25">
      <c r="A60" s="135" t="s">
        <v>5929</v>
      </c>
      <c r="B60" s="135" t="s">
        <v>41</v>
      </c>
      <c r="C60" s="127" t="s">
        <v>141</v>
      </c>
      <c r="D60" s="135" t="s">
        <v>142</v>
      </c>
      <c r="E60" s="191">
        <v>625000</v>
      </c>
      <c r="F60" s="191">
        <v>825750000</v>
      </c>
      <c r="G60" s="134">
        <v>1.4217215455726442</v>
      </c>
      <c r="H60" s="190"/>
    </row>
    <row r="61" spans="1:8" s="118" customFormat="1" ht="31.5" x14ac:dyDescent="0.25">
      <c r="A61" s="135" t="s">
        <v>5930</v>
      </c>
      <c r="B61" s="135" t="s">
        <v>58</v>
      </c>
      <c r="C61" s="127" t="s">
        <v>46</v>
      </c>
      <c r="D61" s="135" t="s">
        <v>135</v>
      </c>
      <c r="E61" s="191">
        <v>590000</v>
      </c>
      <c r="F61" s="191">
        <v>568996000</v>
      </c>
      <c r="G61" s="134">
        <v>0.97965954894901874</v>
      </c>
      <c r="H61" s="190"/>
    </row>
    <row r="62" spans="1:8" s="118" customFormat="1" ht="31.5" x14ac:dyDescent="0.25">
      <c r="A62" s="135" t="s">
        <v>5931</v>
      </c>
      <c r="B62" s="135" t="s">
        <v>75</v>
      </c>
      <c r="C62" s="127" t="s">
        <v>74</v>
      </c>
      <c r="D62" s="135" t="s">
        <v>136</v>
      </c>
      <c r="E62" s="191">
        <v>105000</v>
      </c>
      <c r="F62" s="191">
        <v>192160500</v>
      </c>
      <c r="G62" s="134">
        <v>0.33084919534727469</v>
      </c>
      <c r="H62" s="190"/>
    </row>
    <row r="63" spans="1:8" s="118" customFormat="1" x14ac:dyDescent="0.25">
      <c r="A63" s="135" t="s">
        <v>5932</v>
      </c>
      <c r="B63" s="135" t="s">
        <v>604</v>
      </c>
      <c r="C63" s="127" t="s">
        <v>603</v>
      </c>
      <c r="D63" s="135" t="s">
        <v>602</v>
      </c>
      <c r="E63" s="191">
        <v>3000</v>
      </c>
      <c r="F63" s="191">
        <v>75825000</v>
      </c>
      <c r="G63" s="134">
        <v>0.13055045254985861</v>
      </c>
      <c r="H63" s="190"/>
    </row>
    <row r="64" spans="1:8" s="118" customFormat="1" x14ac:dyDescent="0.25">
      <c r="A64" s="135" t="s">
        <v>5933</v>
      </c>
      <c r="B64" s="135" t="s">
        <v>109</v>
      </c>
      <c r="C64" s="127">
        <v>64920</v>
      </c>
      <c r="D64" s="135" t="s">
        <v>98</v>
      </c>
      <c r="E64" s="191">
        <v>199000</v>
      </c>
      <c r="F64" s="191">
        <v>188482850</v>
      </c>
      <c r="G64" s="134">
        <v>0.32451726166023231</v>
      </c>
      <c r="H64" s="190"/>
    </row>
    <row r="65" spans="1:8" s="118" customFormat="1" x14ac:dyDescent="0.25">
      <c r="A65" s="135" t="s">
        <v>5934</v>
      </c>
      <c r="B65" s="135" t="s">
        <v>196</v>
      </c>
      <c r="C65" s="127" t="s">
        <v>197</v>
      </c>
      <c r="D65" s="135" t="s">
        <v>198</v>
      </c>
      <c r="E65" s="191">
        <v>40000</v>
      </c>
      <c r="F65" s="191">
        <v>153760000</v>
      </c>
      <c r="G65" s="134">
        <v>0.26473376306055074</v>
      </c>
      <c r="H65" s="190"/>
    </row>
    <row r="66" spans="1:8" s="118" customFormat="1" ht="78.75" x14ac:dyDescent="0.25">
      <c r="A66" s="135" t="s">
        <v>5935</v>
      </c>
      <c r="B66" s="135" t="s">
        <v>38</v>
      </c>
      <c r="C66" s="127" t="s">
        <v>77</v>
      </c>
      <c r="D66" s="135" t="s">
        <v>90</v>
      </c>
      <c r="E66" s="191">
        <v>167000</v>
      </c>
      <c r="F66" s="191">
        <v>300466400</v>
      </c>
      <c r="G66" s="134">
        <v>0.51732310578340701</v>
      </c>
      <c r="H66" s="190"/>
    </row>
    <row r="67" spans="1:8" s="118" customFormat="1" ht="31.5" x14ac:dyDescent="0.25">
      <c r="A67" s="135" t="s">
        <v>5936</v>
      </c>
      <c r="B67" s="135" t="s">
        <v>86</v>
      </c>
      <c r="C67" s="127" t="s">
        <v>87</v>
      </c>
      <c r="D67" s="135" t="s">
        <v>123</v>
      </c>
      <c r="E67" s="191">
        <v>175500</v>
      </c>
      <c r="F67" s="191">
        <v>206809200</v>
      </c>
      <c r="G67" s="134">
        <v>0.35607035478370219</v>
      </c>
      <c r="H67" s="190"/>
    </row>
    <row r="68" spans="1:8" s="118" customFormat="1" ht="31.5" x14ac:dyDescent="0.25">
      <c r="A68" s="135" t="s">
        <v>5937</v>
      </c>
      <c r="B68" s="135" t="s">
        <v>228</v>
      </c>
      <c r="C68" s="127" t="s">
        <v>229</v>
      </c>
      <c r="D68" s="135" t="s">
        <v>230</v>
      </c>
      <c r="E68" s="191">
        <v>86000</v>
      </c>
      <c r="F68" s="191">
        <v>194265400</v>
      </c>
      <c r="G68" s="134">
        <v>0.33447327246659153</v>
      </c>
      <c r="H68" s="190"/>
    </row>
    <row r="69" spans="1:8" s="118" customFormat="1" ht="78.75" x14ac:dyDescent="0.25">
      <c r="A69" s="135" t="s">
        <v>5938</v>
      </c>
      <c r="B69" s="135" t="s">
        <v>80</v>
      </c>
      <c r="C69" s="127" t="s">
        <v>81</v>
      </c>
      <c r="D69" s="135" t="s">
        <v>131</v>
      </c>
      <c r="E69" s="191">
        <v>78000</v>
      </c>
      <c r="F69" s="191">
        <v>317842200</v>
      </c>
      <c r="G69" s="134">
        <v>0.54723960500418956</v>
      </c>
      <c r="H69" s="190"/>
    </row>
    <row r="70" spans="1:8" s="118" customFormat="1" ht="31.5" x14ac:dyDescent="0.25">
      <c r="A70" s="135" t="s">
        <v>5939</v>
      </c>
      <c r="B70" s="135" t="s">
        <v>572</v>
      </c>
      <c r="C70" s="127" t="s">
        <v>571</v>
      </c>
      <c r="D70" s="135" t="s">
        <v>570</v>
      </c>
      <c r="E70" s="191">
        <v>75000</v>
      </c>
      <c r="F70" s="191">
        <v>28462500</v>
      </c>
      <c r="G70" s="134">
        <v>4.9004843464561167E-2</v>
      </c>
      <c r="H70" s="190"/>
    </row>
    <row r="71" spans="1:8" s="118" customFormat="1" ht="31.5" x14ac:dyDescent="0.25">
      <c r="A71" s="135" t="s">
        <v>5940</v>
      </c>
      <c r="B71" s="135" t="s">
        <v>88</v>
      </c>
      <c r="C71" s="127" t="s">
        <v>89</v>
      </c>
      <c r="D71" s="135" t="s">
        <v>133</v>
      </c>
      <c r="E71" s="191">
        <v>24000</v>
      </c>
      <c r="F71" s="191">
        <v>101376000</v>
      </c>
      <c r="G71" s="134">
        <v>0.17454246854855873</v>
      </c>
      <c r="H71" s="190"/>
    </row>
    <row r="72" spans="1:8" s="118" customFormat="1" ht="78.75" x14ac:dyDescent="0.25">
      <c r="A72" s="135" t="s">
        <v>5941</v>
      </c>
      <c r="B72" s="135" t="s">
        <v>108</v>
      </c>
      <c r="C72" s="127" t="s">
        <v>77</v>
      </c>
      <c r="D72" s="135" t="s">
        <v>90</v>
      </c>
      <c r="E72" s="191">
        <v>34100</v>
      </c>
      <c r="F72" s="191">
        <v>150408280</v>
      </c>
      <c r="G72" s="134">
        <v>0.25896299401577116</v>
      </c>
      <c r="H72" s="190"/>
    </row>
    <row r="73" spans="1:8" s="118" customFormat="1" x14ac:dyDescent="0.25">
      <c r="A73" s="135" t="s">
        <v>5942</v>
      </c>
      <c r="B73" s="135" t="s">
        <v>40</v>
      </c>
      <c r="C73" s="127" t="s">
        <v>47</v>
      </c>
      <c r="D73" s="135" t="s">
        <v>126</v>
      </c>
      <c r="E73" s="191">
        <v>22700</v>
      </c>
      <c r="F73" s="191">
        <v>260641400.00000003</v>
      </c>
      <c r="G73" s="134">
        <v>0.44875506393971282</v>
      </c>
      <c r="H73" s="190"/>
    </row>
    <row r="74" spans="1:8" s="118" customFormat="1" ht="31.5" x14ac:dyDescent="0.25">
      <c r="A74" s="135" t="s">
        <v>5943</v>
      </c>
      <c r="B74" s="135" t="s">
        <v>578</v>
      </c>
      <c r="C74" s="127" t="s">
        <v>577</v>
      </c>
      <c r="D74" s="135" t="s">
        <v>576</v>
      </c>
      <c r="E74" s="191">
        <v>62000</v>
      </c>
      <c r="F74" s="191">
        <v>77233400</v>
      </c>
      <c r="G74" s="134">
        <v>0.13297534219537421</v>
      </c>
      <c r="H74" s="190"/>
    </row>
    <row r="75" spans="1:8" s="118" customFormat="1" ht="47.25" x14ac:dyDescent="0.25">
      <c r="A75" s="135" t="s">
        <v>5944</v>
      </c>
      <c r="B75" s="135" t="s">
        <v>560</v>
      </c>
      <c r="C75" s="127" t="s">
        <v>201</v>
      </c>
      <c r="D75" s="135" t="s">
        <v>202</v>
      </c>
      <c r="E75" s="191">
        <v>170000</v>
      </c>
      <c r="F75" s="191">
        <v>34722500</v>
      </c>
      <c r="G75" s="134">
        <v>5.9782895992910853E-2</v>
      </c>
      <c r="H75" s="190"/>
    </row>
    <row r="76" spans="1:8" s="118" customFormat="1" x14ac:dyDescent="0.25">
      <c r="A76" s="135" t="s">
        <v>5945</v>
      </c>
      <c r="B76" s="135" t="s">
        <v>104</v>
      </c>
      <c r="C76" s="127">
        <v>63999</v>
      </c>
      <c r="D76" s="135" t="s">
        <v>105</v>
      </c>
      <c r="E76" s="191">
        <v>845000</v>
      </c>
      <c r="F76" s="191">
        <v>211740100</v>
      </c>
      <c r="G76" s="134">
        <v>0.36456005114345291</v>
      </c>
      <c r="H76" s="190"/>
    </row>
    <row r="77" spans="1:8" s="118" customFormat="1" ht="31.5" x14ac:dyDescent="0.25">
      <c r="A77" s="135" t="s">
        <v>5946</v>
      </c>
      <c r="B77" s="135" t="s">
        <v>539</v>
      </c>
      <c r="C77" s="127" t="s">
        <v>538</v>
      </c>
      <c r="D77" s="135" t="s">
        <v>537</v>
      </c>
      <c r="E77" s="191">
        <v>70000</v>
      </c>
      <c r="F77" s="191">
        <v>125454000</v>
      </c>
      <c r="G77" s="134">
        <v>0.2159983709091983</v>
      </c>
      <c r="H77" s="190"/>
    </row>
    <row r="78" spans="1:8" s="118" customFormat="1" x14ac:dyDescent="0.25">
      <c r="A78" s="120"/>
      <c r="B78" s="120"/>
      <c r="C78" s="120"/>
      <c r="D78" s="120"/>
      <c r="E78" s="121"/>
      <c r="F78" s="121"/>
      <c r="G78" s="121"/>
      <c r="H78" s="190"/>
    </row>
    <row r="79" spans="1:8" s="118" customFormat="1" x14ac:dyDescent="0.25">
      <c r="A79" s="122" t="s">
        <v>16</v>
      </c>
      <c r="B79" s="131"/>
      <c r="C79" s="131"/>
      <c r="D79" s="131"/>
      <c r="E79" s="139"/>
      <c r="F79" s="140"/>
      <c r="G79" s="140"/>
      <c r="H79" s="190"/>
    </row>
    <row r="80" spans="1:8" s="118" customFormat="1" x14ac:dyDescent="0.25">
      <c r="A80" s="128" t="s">
        <v>5</v>
      </c>
      <c r="B80" s="131"/>
      <c r="C80" s="131"/>
      <c r="D80" s="131"/>
      <c r="E80" s="139"/>
      <c r="F80" s="140"/>
      <c r="G80" s="140"/>
      <c r="H80" s="190"/>
    </row>
    <row r="81" spans="1:8" s="118" customFormat="1" x14ac:dyDescent="0.25">
      <c r="A81" s="131" t="s">
        <v>5783</v>
      </c>
      <c r="B81" s="131" t="s">
        <v>489</v>
      </c>
      <c r="C81" s="131"/>
      <c r="D81" s="131"/>
      <c r="E81" s="131">
        <v>4000000</v>
      </c>
      <c r="F81" s="191">
        <v>410493600</v>
      </c>
      <c r="G81" s="134">
        <v>0.70676063631810937</v>
      </c>
      <c r="H81" s="190"/>
    </row>
    <row r="82" spans="1:8" s="118" customFormat="1" x14ac:dyDescent="0.25">
      <c r="A82" s="131" t="s">
        <v>533</v>
      </c>
      <c r="B82" s="131" t="s">
        <v>532</v>
      </c>
      <c r="C82" s="131"/>
      <c r="D82" s="131"/>
      <c r="E82" s="131">
        <v>1300000</v>
      </c>
      <c r="F82" s="191">
        <v>124534540.00000001</v>
      </c>
      <c r="G82" s="134">
        <v>0.21441530570509029</v>
      </c>
      <c r="H82" s="190"/>
    </row>
    <row r="83" spans="1:8" s="118" customFormat="1" x14ac:dyDescent="0.25">
      <c r="A83" s="131" t="s">
        <v>5784</v>
      </c>
      <c r="B83" s="131" t="s">
        <v>162</v>
      </c>
      <c r="C83" s="131"/>
      <c r="D83" s="131"/>
      <c r="E83" s="131">
        <v>2400000</v>
      </c>
      <c r="F83" s="191">
        <v>245784480</v>
      </c>
      <c r="G83" s="134">
        <v>0.42317540512669533</v>
      </c>
      <c r="H83" s="190"/>
    </row>
    <row r="84" spans="1:8" s="118" customFormat="1" x14ac:dyDescent="0.25">
      <c r="A84" s="131" t="s">
        <v>5474</v>
      </c>
      <c r="B84" s="131" t="s">
        <v>2763</v>
      </c>
      <c r="C84" s="131"/>
      <c r="D84" s="131"/>
      <c r="E84" s="131">
        <v>3000000</v>
      </c>
      <c r="F84" s="191">
        <v>303956100</v>
      </c>
      <c r="G84" s="134">
        <v>0.52333143963455431</v>
      </c>
      <c r="H84" s="190"/>
    </row>
    <row r="85" spans="1:8" s="118" customFormat="1" x14ac:dyDescent="0.25">
      <c r="A85" s="131" t="s">
        <v>5785</v>
      </c>
      <c r="B85" s="131" t="s">
        <v>5786</v>
      </c>
      <c r="C85" s="131"/>
      <c r="D85" s="131"/>
      <c r="E85" s="131">
        <v>1309300</v>
      </c>
      <c r="F85" s="191">
        <v>126871039.06999999</v>
      </c>
      <c r="G85" s="134">
        <v>0.21843813473207108</v>
      </c>
      <c r="H85" s="190"/>
    </row>
    <row r="86" spans="1:8" s="118" customFormat="1" x14ac:dyDescent="0.25">
      <c r="A86" s="131" t="s">
        <v>5787</v>
      </c>
      <c r="B86" s="131" t="s">
        <v>2751</v>
      </c>
      <c r="C86" s="131"/>
      <c r="D86" s="131"/>
      <c r="E86" s="131">
        <v>3500000</v>
      </c>
      <c r="F86" s="191">
        <v>354574500</v>
      </c>
      <c r="G86" s="134">
        <v>0.61048284124813512</v>
      </c>
      <c r="H86" s="190"/>
    </row>
    <row r="87" spans="1:8" s="118" customFormat="1" x14ac:dyDescent="0.25">
      <c r="A87" s="131" t="s">
        <v>5788</v>
      </c>
      <c r="B87" s="131" t="s">
        <v>2736</v>
      </c>
      <c r="C87" s="131"/>
      <c r="D87" s="131"/>
      <c r="E87" s="131">
        <v>10500000</v>
      </c>
      <c r="F87" s="191">
        <v>1058408400.0000001</v>
      </c>
      <c r="G87" s="134">
        <v>1.8222973373237294</v>
      </c>
      <c r="H87" s="190"/>
    </row>
    <row r="88" spans="1:8" s="118" customFormat="1" x14ac:dyDescent="0.25">
      <c r="A88" s="131" t="s">
        <v>5789</v>
      </c>
      <c r="B88" s="131" t="s">
        <v>1050</v>
      </c>
      <c r="C88" s="131"/>
      <c r="D88" s="131"/>
      <c r="E88" s="131">
        <v>4200000</v>
      </c>
      <c r="F88" s="191">
        <v>413540820</v>
      </c>
      <c r="G88" s="134">
        <v>0.71200713747233257</v>
      </c>
      <c r="H88" s="190"/>
    </row>
    <row r="89" spans="1:8" s="118" customFormat="1" x14ac:dyDescent="0.25">
      <c r="A89" s="131" t="s">
        <v>5790</v>
      </c>
      <c r="B89" s="131" t="s">
        <v>2761</v>
      </c>
      <c r="C89" s="131"/>
      <c r="D89" s="131"/>
      <c r="E89" s="131">
        <v>36150000</v>
      </c>
      <c r="F89" s="191">
        <v>3634152270</v>
      </c>
      <c r="G89" s="134">
        <v>6.2570421824410944</v>
      </c>
      <c r="H89" s="190"/>
    </row>
    <row r="90" spans="1:8" s="118" customFormat="1" x14ac:dyDescent="0.25">
      <c r="A90" s="131" t="s">
        <v>5791</v>
      </c>
      <c r="B90" s="131" t="s">
        <v>1013</v>
      </c>
      <c r="C90" s="131"/>
      <c r="D90" s="131"/>
      <c r="E90" s="131">
        <v>8192000</v>
      </c>
      <c r="F90" s="191">
        <v>789379481.60000002</v>
      </c>
      <c r="G90" s="134">
        <v>1.3591012008763967</v>
      </c>
      <c r="H90" s="190"/>
    </row>
    <row r="91" spans="1:8" s="118" customFormat="1" x14ac:dyDescent="0.25">
      <c r="A91" s="131" t="s">
        <v>516</v>
      </c>
      <c r="B91" s="131" t="s">
        <v>515</v>
      </c>
      <c r="C91" s="131"/>
      <c r="D91" s="131"/>
      <c r="E91" s="131">
        <v>2525000</v>
      </c>
      <c r="F91" s="191">
        <v>252877740</v>
      </c>
      <c r="G91" s="134">
        <v>0.43538810942018435</v>
      </c>
      <c r="H91" s="190"/>
    </row>
    <row r="92" spans="1:8" s="118" customFormat="1" x14ac:dyDescent="0.25">
      <c r="A92" s="131" t="s">
        <v>5792</v>
      </c>
      <c r="B92" s="131" t="s">
        <v>480</v>
      </c>
      <c r="C92" s="131"/>
      <c r="D92" s="131"/>
      <c r="E92" s="131">
        <v>25500000</v>
      </c>
      <c r="F92" s="191">
        <v>2493940800</v>
      </c>
      <c r="G92" s="134">
        <v>4.2939017484016668</v>
      </c>
      <c r="H92" s="190"/>
    </row>
    <row r="93" spans="1:8" s="118" customFormat="1" x14ac:dyDescent="0.25">
      <c r="A93" s="131" t="s">
        <v>5793</v>
      </c>
      <c r="B93" s="131" t="s">
        <v>2770</v>
      </c>
      <c r="C93" s="131"/>
      <c r="D93" s="131"/>
      <c r="E93" s="131">
        <v>55173000</v>
      </c>
      <c r="F93" s="191">
        <v>5205826345.8000002</v>
      </c>
      <c r="G93" s="134">
        <v>8.9630462952873948</v>
      </c>
      <c r="H93" s="190"/>
    </row>
    <row r="94" spans="1:8" s="118" customFormat="1" x14ac:dyDescent="0.25">
      <c r="A94" s="131" t="s">
        <v>5794</v>
      </c>
      <c r="B94" s="131" t="s">
        <v>534</v>
      </c>
      <c r="C94" s="131"/>
      <c r="D94" s="131"/>
      <c r="E94" s="131">
        <v>1950000</v>
      </c>
      <c r="F94" s="191">
        <v>187768035</v>
      </c>
      <c r="G94" s="134">
        <v>0.32328654063498435</v>
      </c>
      <c r="H94" s="190"/>
    </row>
    <row r="95" spans="1:8" s="118" customFormat="1" x14ac:dyDescent="0.25">
      <c r="A95" s="131" t="s">
        <v>5795</v>
      </c>
      <c r="B95" s="131" t="s">
        <v>952</v>
      </c>
      <c r="C95" s="131"/>
      <c r="D95" s="131"/>
      <c r="E95" s="131">
        <v>1050000</v>
      </c>
      <c r="F95" s="191">
        <v>98466375</v>
      </c>
      <c r="G95" s="134">
        <v>0.16953286933325531</v>
      </c>
      <c r="H95" s="190"/>
    </row>
    <row r="96" spans="1:8" s="118" customFormat="1" x14ac:dyDescent="0.25">
      <c r="A96" s="131" t="s">
        <v>5796</v>
      </c>
      <c r="B96" s="131" t="s">
        <v>972</v>
      </c>
      <c r="C96" s="131"/>
      <c r="D96" s="131"/>
      <c r="E96" s="131">
        <v>7997000</v>
      </c>
      <c r="F96" s="191">
        <v>762677088.79999995</v>
      </c>
      <c r="G96" s="134">
        <v>1.3131267931717598</v>
      </c>
      <c r="H96" s="190"/>
    </row>
    <row r="97" spans="1:8" s="118" customFormat="1" x14ac:dyDescent="0.25">
      <c r="A97" s="131" t="s">
        <v>5797</v>
      </c>
      <c r="B97" s="131" t="s">
        <v>239</v>
      </c>
      <c r="C97" s="131"/>
      <c r="D97" s="131"/>
      <c r="E97" s="131">
        <v>28400000</v>
      </c>
      <c r="F97" s="191">
        <v>2560995560</v>
      </c>
      <c r="G97" s="134">
        <v>4.4093521837939802</v>
      </c>
      <c r="H97" s="190"/>
    </row>
    <row r="98" spans="1:8" s="118" customFormat="1" x14ac:dyDescent="0.25">
      <c r="A98" s="131" t="s">
        <v>5950</v>
      </c>
      <c r="B98" s="131" t="s">
        <v>753</v>
      </c>
      <c r="C98" s="131"/>
      <c r="D98" s="131"/>
      <c r="E98" s="131">
        <v>2000000</v>
      </c>
      <c r="F98" s="191">
        <v>200981800</v>
      </c>
      <c r="G98" s="134">
        <v>0.3460371242240049</v>
      </c>
      <c r="H98" s="190"/>
    </row>
    <row r="99" spans="1:8" s="118" customFormat="1" x14ac:dyDescent="0.25">
      <c r="A99" s="131" t="s">
        <v>5951</v>
      </c>
      <c r="B99" s="131" t="s">
        <v>2784</v>
      </c>
      <c r="C99" s="131"/>
      <c r="D99" s="131"/>
      <c r="E99" s="131">
        <v>50000</v>
      </c>
      <c r="F99" s="191">
        <v>3634525</v>
      </c>
      <c r="G99" s="134">
        <v>6.2576839242172748E-3</v>
      </c>
      <c r="H99" s="190"/>
    </row>
    <row r="100" spans="1:8" s="118" customFormat="1" x14ac:dyDescent="0.25">
      <c r="A100" s="131" t="s">
        <v>5952</v>
      </c>
      <c r="B100" s="131" t="s">
        <v>1026</v>
      </c>
      <c r="C100" s="131"/>
      <c r="D100" s="131"/>
      <c r="E100" s="131">
        <v>1235000</v>
      </c>
      <c r="F100" s="191">
        <v>87190876.5</v>
      </c>
      <c r="G100" s="134">
        <v>0.15011946436259588</v>
      </c>
      <c r="H100" s="190"/>
    </row>
    <row r="101" spans="1:8" s="118" customFormat="1" x14ac:dyDescent="0.25">
      <c r="A101" s="131" t="s">
        <v>5953</v>
      </c>
      <c r="B101" s="131" t="s">
        <v>5798</v>
      </c>
      <c r="C101" s="131"/>
      <c r="D101" s="131"/>
      <c r="E101" s="131">
        <v>567200</v>
      </c>
      <c r="F101" s="191">
        <v>39727595.520000003</v>
      </c>
      <c r="G101" s="134">
        <v>6.8400337274694828E-2</v>
      </c>
      <c r="H101" s="190"/>
    </row>
    <row r="102" spans="1:8" s="118" customFormat="1" x14ac:dyDescent="0.25">
      <c r="A102" s="131" t="s">
        <v>5954</v>
      </c>
      <c r="B102" s="131" t="s">
        <v>5799</v>
      </c>
      <c r="C102" s="131"/>
      <c r="D102" s="131"/>
      <c r="E102" s="131">
        <v>2014200</v>
      </c>
      <c r="F102" s="191">
        <v>141610949.45999998</v>
      </c>
      <c r="G102" s="134">
        <v>0.24381633416443327</v>
      </c>
      <c r="H102" s="190"/>
    </row>
    <row r="103" spans="1:8" s="118" customFormat="1" x14ac:dyDescent="0.25">
      <c r="A103" s="131" t="s">
        <v>5955</v>
      </c>
      <c r="B103" s="131" t="s">
        <v>5800</v>
      </c>
      <c r="C103" s="131"/>
      <c r="D103" s="131"/>
      <c r="E103" s="131">
        <v>4500000</v>
      </c>
      <c r="F103" s="191">
        <v>317258550</v>
      </c>
      <c r="G103" s="134">
        <v>0.54623471517061584</v>
      </c>
      <c r="H103" s="190"/>
    </row>
    <row r="104" spans="1:8" s="118" customFormat="1" x14ac:dyDescent="0.25">
      <c r="A104" s="131" t="s">
        <v>5956</v>
      </c>
      <c r="B104" s="131" t="s">
        <v>4297</v>
      </c>
      <c r="C104" s="131"/>
      <c r="D104" s="131"/>
      <c r="E104" s="131">
        <v>2028000</v>
      </c>
      <c r="F104" s="191">
        <v>144766752</v>
      </c>
      <c r="G104" s="134">
        <v>0.24924978552948429</v>
      </c>
      <c r="H104" s="190"/>
    </row>
    <row r="105" spans="1:8" s="118" customFormat="1" x14ac:dyDescent="0.25">
      <c r="A105" s="131" t="s">
        <v>5957</v>
      </c>
      <c r="B105" s="131" t="s">
        <v>5801</v>
      </c>
      <c r="C105" s="131"/>
      <c r="D105" s="131"/>
      <c r="E105" s="131">
        <v>1000000</v>
      </c>
      <c r="F105" s="191">
        <v>64622600</v>
      </c>
      <c r="G105" s="134">
        <v>0.11126290372500484</v>
      </c>
      <c r="H105" s="190"/>
    </row>
    <row r="106" spans="1:8" s="118" customFormat="1" x14ac:dyDescent="0.25">
      <c r="A106" s="131" t="s">
        <v>5958</v>
      </c>
      <c r="B106" s="131" t="s">
        <v>995</v>
      </c>
      <c r="C106" s="131"/>
      <c r="D106" s="131"/>
      <c r="E106" s="131">
        <v>2102500</v>
      </c>
      <c r="F106" s="191">
        <v>135401630.75</v>
      </c>
      <c r="G106" s="134">
        <v>0.23312554131752522</v>
      </c>
      <c r="H106" s="190"/>
    </row>
    <row r="107" spans="1:8" s="118" customFormat="1" x14ac:dyDescent="0.25">
      <c r="A107" s="131" t="s">
        <v>5959</v>
      </c>
      <c r="B107" s="131" t="s">
        <v>5802</v>
      </c>
      <c r="C107" s="131"/>
      <c r="D107" s="131"/>
      <c r="E107" s="131">
        <v>50600</v>
      </c>
      <c r="F107" s="191">
        <v>2924249.9</v>
      </c>
      <c r="G107" s="134">
        <v>5.0347793974794431E-3</v>
      </c>
      <c r="H107" s="190"/>
    </row>
    <row r="108" spans="1:8" s="118" customFormat="1" x14ac:dyDescent="0.25">
      <c r="A108" s="131" t="s">
        <v>5960</v>
      </c>
      <c r="B108" s="131" t="s">
        <v>5803</v>
      </c>
      <c r="C108" s="131"/>
      <c r="D108" s="131"/>
      <c r="E108" s="131">
        <v>1529000</v>
      </c>
      <c r="F108" s="191">
        <v>106648208.7</v>
      </c>
      <c r="G108" s="134">
        <v>0.1836198075755591</v>
      </c>
      <c r="H108" s="190"/>
    </row>
    <row r="109" spans="1:8" s="118" customFormat="1" x14ac:dyDescent="0.25">
      <c r="A109" s="131" t="s">
        <v>5961</v>
      </c>
      <c r="B109" s="131" t="s">
        <v>5804</v>
      </c>
      <c r="C109" s="131"/>
      <c r="D109" s="131"/>
      <c r="E109" s="131">
        <v>2534000</v>
      </c>
      <c r="F109" s="191">
        <v>174244175</v>
      </c>
      <c r="G109" s="134">
        <v>0.30000205605574359</v>
      </c>
      <c r="H109" s="190"/>
    </row>
    <row r="110" spans="1:8" s="118" customFormat="1" x14ac:dyDescent="0.25">
      <c r="A110" s="131"/>
      <c r="B110" s="131"/>
      <c r="C110" s="131"/>
      <c r="D110" s="131"/>
      <c r="E110" s="139"/>
      <c r="F110" s="140"/>
      <c r="G110" s="140"/>
      <c r="H110" s="190"/>
    </row>
    <row r="111" spans="1:8" s="118" customFormat="1" x14ac:dyDescent="0.25">
      <c r="A111" s="144" t="s">
        <v>4</v>
      </c>
      <c r="B111" s="131"/>
      <c r="C111" s="131"/>
      <c r="D111" s="131"/>
      <c r="E111" s="139"/>
      <c r="F111" s="140"/>
      <c r="G111" s="140"/>
      <c r="H111" s="190"/>
    </row>
    <row r="112" spans="1:8" s="118" customFormat="1" x14ac:dyDescent="0.25">
      <c r="A112" s="142" t="s">
        <v>5805</v>
      </c>
      <c r="B112" s="131" t="s">
        <v>1382</v>
      </c>
      <c r="C112" s="131"/>
      <c r="D112" s="131"/>
      <c r="E112" s="131">
        <v>1000000</v>
      </c>
      <c r="F112" s="191">
        <v>98649300</v>
      </c>
      <c r="G112" s="134">
        <v>0.16984781745765601</v>
      </c>
      <c r="H112" s="190"/>
    </row>
    <row r="113" spans="1:8" s="118" customFormat="1" x14ac:dyDescent="0.25">
      <c r="A113" s="142" t="s">
        <v>5806</v>
      </c>
      <c r="B113" s="131" t="s">
        <v>1283</v>
      </c>
      <c r="C113" s="131"/>
      <c r="D113" s="131"/>
      <c r="E113" s="131">
        <v>200000</v>
      </c>
      <c r="F113" s="191">
        <v>18697120</v>
      </c>
      <c r="G113" s="134">
        <v>3.219146030173442E-2</v>
      </c>
      <c r="H113" s="190"/>
    </row>
    <row r="114" spans="1:8" s="118" customFormat="1" x14ac:dyDescent="0.25">
      <c r="A114" s="142" t="s">
        <v>5807</v>
      </c>
      <c r="B114" s="131" t="s">
        <v>1260</v>
      </c>
      <c r="C114" s="131"/>
      <c r="D114" s="131"/>
      <c r="E114" s="131">
        <v>1500000</v>
      </c>
      <c r="F114" s="191">
        <v>146825250</v>
      </c>
      <c r="G114" s="134">
        <v>0.25279397076486815</v>
      </c>
      <c r="H114" s="190"/>
    </row>
    <row r="115" spans="1:8" s="118" customFormat="1" x14ac:dyDescent="0.25">
      <c r="A115" s="142" t="s">
        <v>5808</v>
      </c>
      <c r="B115" s="131" t="s">
        <v>5809</v>
      </c>
      <c r="C115" s="131"/>
      <c r="D115" s="131"/>
      <c r="E115" s="131">
        <v>500000</v>
      </c>
      <c r="F115" s="191">
        <v>49066600</v>
      </c>
      <c r="G115" s="134">
        <v>8.4479615365418953E-2</v>
      </c>
      <c r="H115" s="190"/>
    </row>
    <row r="116" spans="1:8" s="118" customFormat="1" x14ac:dyDescent="0.25">
      <c r="A116" s="142" t="s">
        <v>5810</v>
      </c>
      <c r="B116" s="131" t="s">
        <v>1278</v>
      </c>
      <c r="C116" s="131"/>
      <c r="D116" s="131"/>
      <c r="E116" s="131">
        <v>5000000</v>
      </c>
      <c r="F116" s="191">
        <v>481274500</v>
      </c>
      <c r="G116" s="134">
        <v>0.82862649226121898</v>
      </c>
      <c r="H116" s="190"/>
    </row>
    <row r="117" spans="1:8" s="118" customFormat="1" x14ac:dyDescent="0.25">
      <c r="A117" s="142" t="s">
        <v>5811</v>
      </c>
      <c r="B117" s="131" t="s">
        <v>5812</v>
      </c>
      <c r="C117" s="131"/>
      <c r="D117" s="131"/>
      <c r="E117" s="131">
        <v>500000</v>
      </c>
      <c r="F117" s="191">
        <v>50021000</v>
      </c>
      <c r="G117" s="134">
        <v>8.6122837942584601E-2</v>
      </c>
      <c r="H117" s="190"/>
    </row>
    <row r="118" spans="1:8" s="118" customFormat="1" x14ac:dyDescent="0.25">
      <c r="A118" s="142" t="s">
        <v>5813</v>
      </c>
      <c r="B118" s="131" t="s">
        <v>1265</v>
      </c>
      <c r="C118" s="131"/>
      <c r="D118" s="131"/>
      <c r="E118" s="131">
        <v>1000000</v>
      </c>
      <c r="F118" s="191">
        <v>98035200</v>
      </c>
      <c r="G118" s="134">
        <v>0.1687905008350267</v>
      </c>
      <c r="H118" s="190"/>
    </row>
    <row r="119" spans="1:8" s="118" customFormat="1" x14ac:dyDescent="0.25">
      <c r="A119" s="142" t="s">
        <v>5814</v>
      </c>
      <c r="B119" s="131" t="s">
        <v>1381</v>
      </c>
      <c r="C119" s="131"/>
      <c r="D119" s="131"/>
      <c r="E119" s="131">
        <v>2500000</v>
      </c>
      <c r="F119" s="191">
        <v>246507000</v>
      </c>
      <c r="G119" s="134">
        <v>0.42441939210956803</v>
      </c>
      <c r="H119" s="190"/>
    </row>
    <row r="120" spans="1:8" s="118" customFormat="1" x14ac:dyDescent="0.25">
      <c r="A120" s="142" t="s">
        <v>5815</v>
      </c>
      <c r="B120" s="131" t="s">
        <v>1105</v>
      </c>
      <c r="C120" s="131"/>
      <c r="D120" s="131"/>
      <c r="E120" s="131">
        <v>2500000</v>
      </c>
      <c r="F120" s="191">
        <v>247429750</v>
      </c>
      <c r="G120" s="134">
        <v>0.42600812181732117</v>
      </c>
      <c r="H120" s="190"/>
    </row>
    <row r="121" spans="1:8" s="118" customFormat="1" x14ac:dyDescent="0.25">
      <c r="A121" s="142" t="s">
        <v>5816</v>
      </c>
      <c r="B121" s="131" t="s">
        <v>5817</v>
      </c>
      <c r="C121" s="131"/>
      <c r="D121" s="131"/>
      <c r="E121" s="131">
        <v>500000</v>
      </c>
      <c r="F121" s="191">
        <v>48039350</v>
      </c>
      <c r="G121" s="134">
        <v>8.2710964493254852E-2</v>
      </c>
      <c r="H121" s="190"/>
    </row>
    <row r="122" spans="1:8" s="118" customFormat="1" x14ac:dyDescent="0.25">
      <c r="A122" s="142" t="s">
        <v>5818</v>
      </c>
      <c r="B122" s="131" t="s">
        <v>2944</v>
      </c>
      <c r="C122" s="131"/>
      <c r="D122" s="131"/>
      <c r="E122" s="131">
        <v>500000</v>
      </c>
      <c r="F122" s="191">
        <v>48274800</v>
      </c>
      <c r="G122" s="134">
        <v>8.3116346676609484E-2</v>
      </c>
      <c r="H122" s="190"/>
    </row>
    <row r="123" spans="1:8" s="118" customFormat="1" x14ac:dyDescent="0.25">
      <c r="A123" s="142" t="s">
        <v>5819</v>
      </c>
      <c r="B123" s="131" t="s">
        <v>1234</v>
      </c>
      <c r="C123" s="131"/>
      <c r="D123" s="131"/>
      <c r="E123" s="131">
        <v>2000000</v>
      </c>
      <c r="F123" s="191">
        <v>201037800</v>
      </c>
      <c r="G123" s="134">
        <v>0.3461335413073256</v>
      </c>
      <c r="H123" s="190"/>
    </row>
    <row r="124" spans="1:8" s="118" customFormat="1" x14ac:dyDescent="0.25">
      <c r="A124" s="142" t="s">
        <v>5820</v>
      </c>
      <c r="B124" s="131" t="s">
        <v>457</v>
      </c>
      <c r="C124" s="131"/>
      <c r="D124" s="131"/>
      <c r="E124" s="131">
        <v>500000</v>
      </c>
      <c r="F124" s="191">
        <v>50712800</v>
      </c>
      <c r="G124" s="134">
        <v>8.7313933268321389E-2</v>
      </c>
      <c r="H124" s="190"/>
    </row>
    <row r="125" spans="1:8" s="118" customFormat="1" x14ac:dyDescent="0.25">
      <c r="A125" s="142" t="s">
        <v>5821</v>
      </c>
      <c r="B125" s="131" t="s">
        <v>2831</v>
      </c>
      <c r="C125" s="131"/>
      <c r="D125" s="131"/>
      <c r="E125" s="131">
        <v>2495000</v>
      </c>
      <c r="F125" s="191">
        <v>250361523.5</v>
      </c>
      <c r="G125" s="134">
        <v>0.43105585484994474</v>
      </c>
      <c r="H125" s="190"/>
    </row>
    <row r="126" spans="1:8" s="118" customFormat="1" x14ac:dyDescent="0.25">
      <c r="A126" s="142" t="s">
        <v>5822</v>
      </c>
      <c r="B126" s="131" t="s">
        <v>2985</v>
      </c>
      <c r="C126" s="131"/>
      <c r="D126" s="131"/>
      <c r="E126" s="131">
        <v>50000</v>
      </c>
      <c r="F126" s="191">
        <v>5008105</v>
      </c>
      <c r="G126" s="134">
        <v>8.6226228047109749E-3</v>
      </c>
      <c r="H126" s="190"/>
    </row>
    <row r="127" spans="1:8" s="118" customFormat="1" x14ac:dyDescent="0.25">
      <c r="A127" s="142" t="s">
        <v>5823</v>
      </c>
      <c r="B127" s="131" t="s">
        <v>2858</v>
      </c>
      <c r="C127" s="131"/>
      <c r="D127" s="131"/>
      <c r="E127" s="131">
        <v>1000000</v>
      </c>
      <c r="F127" s="191">
        <v>97384200</v>
      </c>
      <c r="G127" s="134">
        <v>0.16766965224142355</v>
      </c>
      <c r="H127" s="190"/>
    </row>
    <row r="128" spans="1:8" s="118" customFormat="1" x14ac:dyDescent="0.25">
      <c r="A128" s="142" t="s">
        <v>5824</v>
      </c>
      <c r="B128" s="131" t="s">
        <v>1348</v>
      </c>
      <c r="C128" s="131"/>
      <c r="D128" s="131"/>
      <c r="E128" s="131">
        <v>1000000</v>
      </c>
      <c r="F128" s="191">
        <v>98292200</v>
      </c>
      <c r="G128" s="134">
        <v>0.16923298637812348</v>
      </c>
      <c r="H128" s="190"/>
    </row>
    <row r="129" spans="1:8" s="118" customFormat="1" x14ac:dyDescent="0.25">
      <c r="A129" s="142" t="s">
        <v>4319</v>
      </c>
      <c r="B129" s="131" t="s">
        <v>422</v>
      </c>
      <c r="C129" s="131"/>
      <c r="D129" s="131"/>
      <c r="E129" s="131">
        <v>12896200</v>
      </c>
      <c r="F129" s="191">
        <v>1249545058.5</v>
      </c>
      <c r="G129" s="134">
        <v>2.1513837503279198</v>
      </c>
      <c r="H129" s="190"/>
    </row>
    <row r="130" spans="1:8" s="118" customFormat="1" x14ac:dyDescent="0.25">
      <c r="A130" s="142" t="s">
        <v>5825</v>
      </c>
      <c r="B130" s="131" t="s">
        <v>1351</v>
      </c>
      <c r="C130" s="131"/>
      <c r="D130" s="131"/>
      <c r="E130" s="131">
        <v>5296900</v>
      </c>
      <c r="F130" s="191">
        <v>510552300.30000001</v>
      </c>
      <c r="G130" s="134">
        <v>0.87903506567143175</v>
      </c>
      <c r="H130" s="190"/>
    </row>
    <row r="131" spans="1:8" s="118" customFormat="1" x14ac:dyDescent="0.25">
      <c r="A131" s="142" t="s">
        <v>5826</v>
      </c>
      <c r="B131" s="131" t="s">
        <v>3006</v>
      </c>
      <c r="C131" s="131"/>
      <c r="D131" s="131"/>
      <c r="E131" s="131">
        <v>1000000</v>
      </c>
      <c r="F131" s="191">
        <v>95768000</v>
      </c>
      <c r="G131" s="134">
        <v>0.16488698634744292</v>
      </c>
      <c r="H131" s="190"/>
    </row>
    <row r="132" spans="1:8" s="118" customFormat="1" x14ac:dyDescent="0.25">
      <c r="A132" s="142" t="s">
        <v>5827</v>
      </c>
      <c r="B132" s="131" t="s">
        <v>2909</v>
      </c>
      <c r="C132" s="131"/>
      <c r="D132" s="131"/>
      <c r="E132" s="131">
        <v>1500000</v>
      </c>
      <c r="F132" s="191">
        <v>141934650</v>
      </c>
      <c r="G132" s="134">
        <v>0.24437366027043572</v>
      </c>
      <c r="H132" s="190"/>
    </row>
    <row r="133" spans="1:8" s="118" customFormat="1" x14ac:dyDescent="0.25">
      <c r="A133" s="142" t="s">
        <v>5828</v>
      </c>
      <c r="B133" s="131" t="s">
        <v>1400</v>
      </c>
      <c r="C133" s="131"/>
      <c r="D133" s="131"/>
      <c r="E133" s="131">
        <v>4913300</v>
      </c>
      <c r="F133" s="191">
        <v>473593969.66000003</v>
      </c>
      <c r="G133" s="134">
        <v>0.8154026648730236</v>
      </c>
      <c r="H133" s="190"/>
    </row>
    <row r="134" spans="1:8" s="118" customFormat="1" x14ac:dyDescent="0.25">
      <c r="A134" s="142" t="s">
        <v>5829</v>
      </c>
      <c r="B134" s="131" t="s">
        <v>5830</v>
      </c>
      <c r="C134" s="131"/>
      <c r="D134" s="131"/>
      <c r="E134" s="131">
        <v>2500000</v>
      </c>
      <c r="F134" s="191">
        <v>239657500</v>
      </c>
      <c r="G134" s="134">
        <v>0.41262637760590493</v>
      </c>
      <c r="H134" s="190"/>
    </row>
    <row r="135" spans="1:8" s="118" customFormat="1" x14ac:dyDescent="0.25">
      <c r="A135" s="142" t="s">
        <v>5831</v>
      </c>
      <c r="B135" s="131" t="s">
        <v>5832</v>
      </c>
      <c r="C135" s="131"/>
      <c r="D135" s="131"/>
      <c r="E135" s="131">
        <v>1000000</v>
      </c>
      <c r="F135" s="191">
        <v>94637700</v>
      </c>
      <c r="G135" s="134">
        <v>0.16294091082463244</v>
      </c>
      <c r="H135" s="190"/>
    </row>
    <row r="136" spans="1:8" s="118" customFormat="1" x14ac:dyDescent="0.25">
      <c r="A136" s="142" t="s">
        <v>5833</v>
      </c>
      <c r="B136" s="131" t="s">
        <v>2931</v>
      </c>
      <c r="C136" s="131"/>
      <c r="D136" s="131"/>
      <c r="E136" s="131">
        <v>3000000</v>
      </c>
      <c r="F136" s="191">
        <v>282940800</v>
      </c>
      <c r="G136" s="134">
        <v>0.48714869086474166</v>
      </c>
      <c r="H136" s="190"/>
    </row>
    <row r="137" spans="1:8" s="118" customFormat="1" x14ac:dyDescent="0.25">
      <c r="A137" s="142" t="s">
        <v>5962</v>
      </c>
      <c r="B137" s="131" t="s">
        <v>769</v>
      </c>
      <c r="C137" s="131"/>
      <c r="D137" s="131"/>
      <c r="E137" s="131">
        <v>500000</v>
      </c>
      <c r="F137" s="191">
        <v>49875150</v>
      </c>
      <c r="G137" s="134">
        <v>8.5871723092543095E-2</v>
      </c>
      <c r="H137" s="190"/>
    </row>
    <row r="138" spans="1:8" s="118" customFormat="1" x14ac:dyDescent="0.25">
      <c r="A138" s="142" t="s">
        <v>5963</v>
      </c>
      <c r="B138" s="131" t="s">
        <v>760</v>
      </c>
      <c r="C138" s="131"/>
      <c r="D138" s="131"/>
      <c r="E138" s="131">
        <v>1000000</v>
      </c>
      <c r="F138" s="191">
        <v>102627000</v>
      </c>
      <c r="G138" s="134">
        <v>0.17669635732059796</v>
      </c>
      <c r="H138" s="190"/>
    </row>
    <row r="139" spans="1:8" s="118" customFormat="1" x14ac:dyDescent="0.25">
      <c r="A139" s="142" t="s">
        <v>5964</v>
      </c>
      <c r="B139" s="131" t="s">
        <v>1386</v>
      </c>
      <c r="C139" s="131"/>
      <c r="D139" s="131"/>
      <c r="E139" s="131">
        <v>2500000</v>
      </c>
      <c r="F139" s="191">
        <v>245964000</v>
      </c>
      <c r="G139" s="134">
        <v>0.42348449074808342</v>
      </c>
      <c r="H139" s="190"/>
    </row>
    <row r="140" spans="1:8" s="118" customFormat="1" x14ac:dyDescent="0.25">
      <c r="A140" s="142" t="s">
        <v>5965</v>
      </c>
      <c r="B140" s="131" t="s">
        <v>5834</v>
      </c>
      <c r="C140" s="131"/>
      <c r="D140" s="131"/>
      <c r="E140" s="131">
        <v>2000000</v>
      </c>
      <c r="F140" s="191">
        <v>197302800</v>
      </c>
      <c r="G140" s="134">
        <v>0.33970286619656109</v>
      </c>
      <c r="H140" s="190"/>
    </row>
    <row r="141" spans="1:8" s="118" customFormat="1" x14ac:dyDescent="0.25">
      <c r="A141" s="142" t="s">
        <v>5966</v>
      </c>
      <c r="B141" s="131" t="s">
        <v>1399</v>
      </c>
      <c r="C141" s="131"/>
      <c r="D141" s="131"/>
      <c r="E141" s="131">
        <v>9220100</v>
      </c>
      <c r="F141" s="191">
        <v>893462726.38</v>
      </c>
      <c r="G141" s="134">
        <v>1.5383048238092909</v>
      </c>
      <c r="H141" s="190"/>
    </row>
    <row r="142" spans="1:8" s="118" customFormat="1" x14ac:dyDescent="0.25">
      <c r="A142" s="142" t="s">
        <v>5967</v>
      </c>
      <c r="B142" s="131" t="s">
        <v>1270</v>
      </c>
      <c r="C142" s="131"/>
      <c r="D142" s="131"/>
      <c r="E142" s="131">
        <v>1500000</v>
      </c>
      <c r="F142" s="191">
        <v>144993600</v>
      </c>
      <c r="G142" s="134">
        <v>0.24964035736014745</v>
      </c>
      <c r="H142" s="190"/>
    </row>
    <row r="143" spans="1:8" s="118" customFormat="1" x14ac:dyDescent="0.25">
      <c r="A143" s="142" t="s">
        <v>5968</v>
      </c>
      <c r="B143" s="131" t="s">
        <v>2803</v>
      </c>
      <c r="C143" s="131"/>
      <c r="D143" s="131"/>
      <c r="E143" s="131">
        <v>5000000</v>
      </c>
      <c r="F143" s="191">
        <v>481888000</v>
      </c>
      <c r="G143" s="134">
        <v>0.8296827758436699</v>
      </c>
      <c r="H143" s="190"/>
    </row>
    <row r="144" spans="1:8" s="118" customFormat="1" x14ac:dyDescent="0.25">
      <c r="A144" s="142" t="s">
        <v>5969</v>
      </c>
      <c r="B144" s="131" t="s">
        <v>2894</v>
      </c>
      <c r="C144" s="131"/>
      <c r="D144" s="131"/>
      <c r="E144" s="131">
        <v>623200</v>
      </c>
      <c r="F144" s="191">
        <v>61434370.479999997</v>
      </c>
      <c r="G144" s="134">
        <v>0.10577362173794491</v>
      </c>
      <c r="H144" s="190"/>
    </row>
    <row r="145" spans="1:8" s="118" customFormat="1" x14ac:dyDescent="0.25">
      <c r="A145" s="142" t="s">
        <v>5970</v>
      </c>
      <c r="B145" s="131" t="s">
        <v>1170</v>
      </c>
      <c r="C145" s="131"/>
      <c r="D145" s="131"/>
      <c r="E145" s="131">
        <v>1000000</v>
      </c>
      <c r="F145" s="191">
        <v>97948700</v>
      </c>
      <c r="G145" s="134">
        <v>0.16864157087596882</v>
      </c>
      <c r="H145" s="190"/>
    </row>
    <row r="146" spans="1:8" s="118" customFormat="1" x14ac:dyDescent="0.25">
      <c r="A146" s="142" t="s">
        <v>5971</v>
      </c>
      <c r="B146" s="131" t="s">
        <v>5497</v>
      </c>
      <c r="C146" s="131"/>
      <c r="D146" s="131"/>
      <c r="E146" s="131">
        <v>2000000</v>
      </c>
      <c r="F146" s="191">
        <v>197100200</v>
      </c>
      <c r="G146" s="134">
        <v>0.33935404296297578</v>
      </c>
      <c r="H146" s="190"/>
    </row>
    <row r="147" spans="1:8" s="118" customFormat="1" x14ac:dyDescent="0.25">
      <c r="A147" s="142" t="s">
        <v>5972</v>
      </c>
      <c r="B147" s="131" t="s">
        <v>2217</v>
      </c>
      <c r="C147" s="131"/>
      <c r="D147" s="131"/>
      <c r="E147" s="131">
        <v>1000000</v>
      </c>
      <c r="F147" s="191">
        <v>100166000</v>
      </c>
      <c r="G147" s="134">
        <v>0.17245917085537932</v>
      </c>
      <c r="H147" s="190"/>
    </row>
    <row r="148" spans="1:8" s="118" customFormat="1" x14ac:dyDescent="0.25">
      <c r="A148" s="142" t="s">
        <v>5973</v>
      </c>
      <c r="B148" s="131" t="s">
        <v>1267</v>
      </c>
      <c r="C148" s="131"/>
      <c r="D148" s="131"/>
      <c r="E148" s="131">
        <v>5000000</v>
      </c>
      <c r="F148" s="191">
        <v>486154000</v>
      </c>
      <c r="G148" s="134">
        <v>0.83702769151235024</v>
      </c>
      <c r="H148" s="190"/>
    </row>
    <row r="149" spans="1:8" s="118" customFormat="1" x14ac:dyDescent="0.25">
      <c r="A149" s="142" t="s">
        <v>5974</v>
      </c>
      <c r="B149" s="131" t="s">
        <v>1398</v>
      </c>
      <c r="C149" s="131"/>
      <c r="D149" s="131"/>
      <c r="E149" s="131">
        <v>2500000</v>
      </c>
      <c r="F149" s="191">
        <v>244148250</v>
      </c>
      <c r="G149" s="134">
        <v>0.4203582529080912</v>
      </c>
      <c r="H149" s="190"/>
    </row>
    <row r="150" spans="1:8" s="118" customFormat="1" x14ac:dyDescent="0.25">
      <c r="A150" s="142" t="s">
        <v>5975</v>
      </c>
      <c r="B150" s="131" t="s">
        <v>1356</v>
      </c>
      <c r="C150" s="131"/>
      <c r="D150" s="131"/>
      <c r="E150" s="131">
        <v>1495100</v>
      </c>
      <c r="F150" s="191">
        <v>141749832.96000001</v>
      </c>
      <c r="G150" s="134">
        <v>0.24405545455713634</v>
      </c>
      <c r="H150" s="190"/>
    </row>
    <row r="151" spans="1:8" s="118" customFormat="1" x14ac:dyDescent="0.25">
      <c r="A151" s="142" t="s">
        <v>5976</v>
      </c>
      <c r="B151" s="131" t="s">
        <v>428</v>
      </c>
      <c r="C151" s="131"/>
      <c r="D151" s="131"/>
      <c r="E151" s="131">
        <v>534300</v>
      </c>
      <c r="F151" s="191">
        <v>52510736.849999994</v>
      </c>
      <c r="G151" s="134">
        <v>9.0409501608889359E-2</v>
      </c>
      <c r="H151" s="190"/>
    </row>
    <row r="152" spans="1:8" s="118" customFormat="1" x14ac:dyDescent="0.25">
      <c r="A152" s="142"/>
      <c r="B152" s="131"/>
      <c r="C152" s="131"/>
      <c r="D152" s="131"/>
      <c r="E152" s="139"/>
      <c r="F152" s="140"/>
      <c r="G152" s="140"/>
      <c r="H152" s="190"/>
    </row>
    <row r="153" spans="1:8" s="118" customFormat="1" x14ac:dyDescent="0.25">
      <c r="A153" s="128" t="s">
        <v>6</v>
      </c>
      <c r="B153" s="131"/>
      <c r="C153" s="131"/>
      <c r="D153" s="131"/>
      <c r="E153" s="139"/>
      <c r="F153" s="140"/>
      <c r="G153" s="140"/>
      <c r="H153" s="190"/>
    </row>
    <row r="154" spans="1:8" s="118" customFormat="1" ht="31.5" x14ac:dyDescent="0.25">
      <c r="A154" s="131" t="s">
        <v>5835</v>
      </c>
      <c r="B154" s="131" t="s">
        <v>1683</v>
      </c>
      <c r="C154" s="131" t="s">
        <v>55</v>
      </c>
      <c r="D154" s="131" t="s">
        <v>236</v>
      </c>
      <c r="E154" s="131">
        <v>500000</v>
      </c>
      <c r="F154" s="191">
        <v>51047300</v>
      </c>
      <c r="G154" s="134">
        <v>8.78898531677995E-2</v>
      </c>
      <c r="H154" s="190" t="s">
        <v>10</v>
      </c>
    </row>
    <row r="155" spans="1:8" s="118" customFormat="1" ht="31.5" x14ac:dyDescent="0.25">
      <c r="A155" s="131" t="s">
        <v>5836</v>
      </c>
      <c r="B155" s="131" t="s">
        <v>1635</v>
      </c>
      <c r="C155" s="131" t="s">
        <v>46</v>
      </c>
      <c r="D155" s="131" t="s">
        <v>135</v>
      </c>
      <c r="E155" s="131">
        <v>500000</v>
      </c>
      <c r="F155" s="191">
        <v>49385300</v>
      </c>
      <c r="G155" s="134">
        <v>8.5028331873531579E-2</v>
      </c>
      <c r="H155" s="190" t="s">
        <v>10</v>
      </c>
    </row>
    <row r="156" spans="1:8" s="118" customFormat="1" ht="31.5" x14ac:dyDescent="0.25">
      <c r="A156" s="131" t="s">
        <v>5837</v>
      </c>
      <c r="B156" s="131" t="s">
        <v>164</v>
      </c>
      <c r="C156" s="131" t="s">
        <v>55</v>
      </c>
      <c r="D156" s="131" t="s">
        <v>236</v>
      </c>
      <c r="E156" s="131">
        <v>1500000</v>
      </c>
      <c r="F156" s="191">
        <v>147784350</v>
      </c>
      <c r="G156" s="134">
        <v>0.25444528549009821</v>
      </c>
      <c r="H156" s="190" t="s">
        <v>10</v>
      </c>
    </row>
    <row r="157" spans="1:8" s="118" customFormat="1" ht="31.5" x14ac:dyDescent="0.25">
      <c r="A157" s="131" t="s">
        <v>5838</v>
      </c>
      <c r="B157" s="131" t="s">
        <v>1672</v>
      </c>
      <c r="C157" s="131" t="s">
        <v>55</v>
      </c>
      <c r="D157" s="131" t="s">
        <v>236</v>
      </c>
      <c r="E157" s="131">
        <v>4900000</v>
      </c>
      <c r="F157" s="191">
        <v>481182450</v>
      </c>
      <c r="G157" s="134">
        <v>0.82846800668051057</v>
      </c>
      <c r="H157" s="190" t="s">
        <v>10</v>
      </c>
    </row>
    <row r="158" spans="1:8" s="118" customFormat="1" ht="31.5" x14ac:dyDescent="0.25">
      <c r="A158" s="131" t="s">
        <v>5839</v>
      </c>
      <c r="B158" s="131" t="s">
        <v>1647</v>
      </c>
      <c r="C158" s="131" t="s">
        <v>55</v>
      </c>
      <c r="D158" s="131" t="s">
        <v>236</v>
      </c>
      <c r="E158" s="131">
        <v>1500000</v>
      </c>
      <c r="F158" s="191">
        <v>147020250</v>
      </c>
      <c r="G158" s="134">
        <v>0.25312970882285984</v>
      </c>
      <c r="H158" s="190" t="s">
        <v>10</v>
      </c>
    </row>
    <row r="159" spans="1:8" s="118" customFormat="1" ht="47.25" x14ac:dyDescent="0.25">
      <c r="A159" s="131" t="s">
        <v>5840</v>
      </c>
      <c r="B159" s="131" t="s">
        <v>1526</v>
      </c>
      <c r="C159" s="131" t="s">
        <v>71</v>
      </c>
      <c r="D159" s="131" t="s">
        <v>124</v>
      </c>
      <c r="E159" s="131">
        <v>500000</v>
      </c>
      <c r="F159" s="191">
        <v>48434900</v>
      </c>
      <c r="G159" s="134">
        <v>8.3391996230888846E-2</v>
      </c>
      <c r="H159" s="190" t="s">
        <v>10</v>
      </c>
    </row>
    <row r="160" spans="1:8" s="118" customFormat="1" x14ac:dyDescent="0.25">
      <c r="A160" s="131" t="s">
        <v>5841</v>
      </c>
      <c r="B160" s="131" t="s">
        <v>2602</v>
      </c>
      <c r="C160" s="131" t="s">
        <v>48</v>
      </c>
      <c r="D160" s="131" t="s">
        <v>98</v>
      </c>
      <c r="E160" s="131">
        <v>1200000</v>
      </c>
      <c r="F160" s="191">
        <v>115284720</v>
      </c>
      <c r="G160" s="134">
        <v>0.19848957953292101</v>
      </c>
      <c r="H160" s="190" t="s">
        <v>10</v>
      </c>
    </row>
    <row r="161" spans="1:8" s="118" customFormat="1" ht="47.25" x14ac:dyDescent="0.25">
      <c r="A161" s="131" t="s">
        <v>5842</v>
      </c>
      <c r="B161" s="131" t="s">
        <v>1529</v>
      </c>
      <c r="C161" s="131" t="s">
        <v>71</v>
      </c>
      <c r="D161" s="131" t="s">
        <v>124</v>
      </c>
      <c r="E161" s="131">
        <v>4500000</v>
      </c>
      <c r="F161" s="191">
        <v>446707350</v>
      </c>
      <c r="G161" s="134">
        <v>0.76911106758784153</v>
      </c>
      <c r="H161" s="190" t="s">
        <v>10</v>
      </c>
    </row>
    <row r="162" spans="1:8" s="118" customFormat="1" ht="47.25" x14ac:dyDescent="0.25">
      <c r="A162" s="131" t="s">
        <v>5843</v>
      </c>
      <c r="B162" s="131" t="s">
        <v>402</v>
      </c>
      <c r="C162" s="131" t="s">
        <v>71</v>
      </c>
      <c r="D162" s="131" t="s">
        <v>124</v>
      </c>
      <c r="E162" s="131">
        <v>3300000</v>
      </c>
      <c r="F162" s="191">
        <v>325767420</v>
      </c>
      <c r="G162" s="134">
        <v>0.56088472280909807</v>
      </c>
      <c r="H162" s="190" t="s">
        <v>10</v>
      </c>
    </row>
    <row r="163" spans="1:8" s="118" customFormat="1" x14ac:dyDescent="0.25">
      <c r="A163" s="131" t="s">
        <v>5844</v>
      </c>
      <c r="B163" s="131" t="s">
        <v>3212</v>
      </c>
      <c r="C163" s="131" t="s">
        <v>48</v>
      </c>
      <c r="D163" s="131" t="s">
        <v>98</v>
      </c>
      <c r="E163" s="131">
        <v>900000</v>
      </c>
      <c r="F163" s="191">
        <v>87599880</v>
      </c>
      <c r="G163" s="134">
        <v>0.15082365944363083</v>
      </c>
      <c r="H163" s="190" t="s">
        <v>10</v>
      </c>
    </row>
    <row r="164" spans="1:8" s="118" customFormat="1" x14ac:dyDescent="0.25">
      <c r="A164" s="131" t="s">
        <v>5845</v>
      </c>
      <c r="B164" s="131" t="s">
        <v>3144</v>
      </c>
      <c r="C164" s="131" t="s">
        <v>48</v>
      </c>
      <c r="D164" s="131" t="s">
        <v>98</v>
      </c>
      <c r="E164" s="131">
        <v>4500000</v>
      </c>
      <c r="F164" s="191">
        <v>445784400</v>
      </c>
      <c r="G164" s="134">
        <v>0.76752199353336215</v>
      </c>
      <c r="H164" s="190" t="s">
        <v>10</v>
      </c>
    </row>
    <row r="165" spans="1:8" s="118" customFormat="1" x14ac:dyDescent="0.25">
      <c r="A165" s="131" t="s">
        <v>5846</v>
      </c>
      <c r="B165" s="131" t="s">
        <v>5847</v>
      </c>
      <c r="C165" s="131" t="s">
        <v>48</v>
      </c>
      <c r="D165" s="131" t="s">
        <v>98</v>
      </c>
      <c r="E165" s="131">
        <v>500000</v>
      </c>
      <c r="F165" s="191">
        <v>48031950</v>
      </c>
      <c r="G165" s="134">
        <v>8.2698223664387477E-2</v>
      </c>
      <c r="H165" s="190" t="s">
        <v>10</v>
      </c>
    </row>
    <row r="166" spans="1:8" s="118" customFormat="1" x14ac:dyDescent="0.25">
      <c r="A166" s="131" t="s">
        <v>5848</v>
      </c>
      <c r="B166" s="131" t="s">
        <v>1711</v>
      </c>
      <c r="C166" s="131" t="s">
        <v>48</v>
      </c>
      <c r="D166" s="131" t="s">
        <v>98</v>
      </c>
      <c r="E166" s="131">
        <v>500000</v>
      </c>
      <c r="F166" s="191">
        <v>48316900</v>
      </c>
      <c r="G166" s="134">
        <v>8.3188831662463089E-2</v>
      </c>
      <c r="H166" s="190" t="s">
        <v>10</v>
      </c>
    </row>
    <row r="167" spans="1:8" s="118" customFormat="1" x14ac:dyDescent="0.25">
      <c r="A167" s="131" t="s">
        <v>5849</v>
      </c>
      <c r="B167" s="131" t="s">
        <v>1789</v>
      </c>
      <c r="C167" s="131" t="s">
        <v>48</v>
      </c>
      <c r="D167" s="131" t="s">
        <v>98</v>
      </c>
      <c r="E167" s="131">
        <v>500000</v>
      </c>
      <c r="F167" s="191">
        <v>48352450</v>
      </c>
      <c r="G167" s="134">
        <v>8.3250039293035413E-2</v>
      </c>
      <c r="H167" s="190" t="s">
        <v>10</v>
      </c>
    </row>
    <row r="168" spans="1:8" s="118" customFormat="1" ht="31.5" x14ac:dyDescent="0.25">
      <c r="A168" s="131" t="s">
        <v>5850</v>
      </c>
      <c r="B168" s="131" t="s">
        <v>348</v>
      </c>
      <c r="C168" s="131" t="s">
        <v>55</v>
      </c>
      <c r="D168" s="131" t="s">
        <v>236</v>
      </c>
      <c r="E168" s="131">
        <v>1000000</v>
      </c>
      <c r="F168" s="191">
        <v>99575000</v>
      </c>
      <c r="G168" s="134">
        <v>0.17144162627961979</v>
      </c>
      <c r="H168" s="190" t="s">
        <v>10</v>
      </c>
    </row>
    <row r="169" spans="1:8" s="118" customFormat="1" ht="31.5" x14ac:dyDescent="0.25">
      <c r="A169" s="131" t="s">
        <v>5851</v>
      </c>
      <c r="B169" s="131" t="s">
        <v>1643</v>
      </c>
      <c r="C169" s="131" t="s">
        <v>55</v>
      </c>
      <c r="D169" s="131" t="s">
        <v>236</v>
      </c>
      <c r="E169" s="131">
        <v>2000000</v>
      </c>
      <c r="F169" s="191">
        <v>198717400</v>
      </c>
      <c r="G169" s="134">
        <v>0.34213843059058718</v>
      </c>
      <c r="H169" s="190" t="s">
        <v>10</v>
      </c>
    </row>
    <row r="170" spans="1:8" s="118" customFormat="1" ht="31.5" x14ac:dyDescent="0.25">
      <c r="A170" s="131" t="s">
        <v>5852</v>
      </c>
      <c r="B170" s="131" t="s">
        <v>167</v>
      </c>
      <c r="C170" s="131" t="s">
        <v>55</v>
      </c>
      <c r="D170" s="131" t="s">
        <v>236</v>
      </c>
      <c r="E170" s="131">
        <v>500000</v>
      </c>
      <c r="F170" s="191">
        <v>49712950</v>
      </c>
      <c r="G170" s="134">
        <v>8.559245789763921E-2</v>
      </c>
      <c r="H170" s="190" t="s">
        <v>10</v>
      </c>
    </row>
    <row r="171" spans="1:8" s="118" customFormat="1" ht="31.5" x14ac:dyDescent="0.25">
      <c r="A171" s="131" t="s">
        <v>5978</v>
      </c>
      <c r="B171" s="131" t="s">
        <v>347</v>
      </c>
      <c r="C171" s="131" t="s">
        <v>55</v>
      </c>
      <c r="D171" s="131" t="s">
        <v>236</v>
      </c>
      <c r="E171" s="131">
        <v>8800000</v>
      </c>
      <c r="F171" s="191">
        <v>868315360</v>
      </c>
      <c r="G171" s="134">
        <v>1.4950077573886369</v>
      </c>
      <c r="H171" s="190" t="s">
        <v>10</v>
      </c>
    </row>
    <row r="172" spans="1:8" s="118" customFormat="1" ht="47.25" x14ac:dyDescent="0.25">
      <c r="A172" s="131" t="s">
        <v>5853</v>
      </c>
      <c r="B172" s="131" t="s">
        <v>5854</v>
      </c>
      <c r="C172" s="131" t="s">
        <v>357</v>
      </c>
      <c r="D172" s="131" t="s">
        <v>356</v>
      </c>
      <c r="E172" s="131">
        <v>500000</v>
      </c>
      <c r="F172" s="191">
        <v>47639200</v>
      </c>
      <c r="G172" s="134">
        <v>8.2022012780919543E-2</v>
      </c>
      <c r="H172" s="190" t="s">
        <v>10</v>
      </c>
    </row>
    <row r="173" spans="1:8" s="118" customFormat="1" ht="31.5" x14ac:dyDescent="0.25">
      <c r="A173" s="131" t="s">
        <v>5855</v>
      </c>
      <c r="B173" s="131" t="s">
        <v>1718</v>
      </c>
      <c r="C173" s="131" t="s">
        <v>48</v>
      </c>
      <c r="D173" s="131" t="s">
        <v>98</v>
      </c>
      <c r="E173" s="131">
        <v>5500000</v>
      </c>
      <c r="F173" s="191">
        <v>525134500</v>
      </c>
      <c r="G173" s="134">
        <v>0.90414172930489578</v>
      </c>
      <c r="H173" s="190" t="s">
        <v>10</v>
      </c>
    </row>
    <row r="174" spans="1:8" s="118" customFormat="1" x14ac:dyDescent="0.25">
      <c r="A174" s="131" t="s">
        <v>5856</v>
      </c>
      <c r="B174" s="131" t="s">
        <v>1570</v>
      </c>
      <c r="C174" s="131" t="s">
        <v>60</v>
      </c>
      <c r="D174" s="131" t="s">
        <v>137</v>
      </c>
      <c r="E174" s="131">
        <v>500000</v>
      </c>
      <c r="F174" s="191">
        <v>50934450</v>
      </c>
      <c r="G174" s="134">
        <v>8.7695555527571981E-2</v>
      </c>
      <c r="H174" s="190" t="s">
        <v>10</v>
      </c>
    </row>
    <row r="175" spans="1:8" s="118" customFormat="1" x14ac:dyDescent="0.25">
      <c r="A175" s="131" t="s">
        <v>5857</v>
      </c>
      <c r="B175" s="131" t="s">
        <v>3031</v>
      </c>
      <c r="C175" s="131" t="s">
        <v>60</v>
      </c>
      <c r="D175" s="131" t="s">
        <v>137</v>
      </c>
      <c r="E175" s="131">
        <v>800000</v>
      </c>
      <c r="F175" s="191">
        <v>77218880</v>
      </c>
      <c r="G175" s="134">
        <v>0.13295034262305605</v>
      </c>
      <c r="H175" s="190" t="s">
        <v>10</v>
      </c>
    </row>
    <row r="176" spans="1:8" s="118" customFormat="1" ht="31.5" x14ac:dyDescent="0.25">
      <c r="A176" s="131" t="s">
        <v>5858</v>
      </c>
      <c r="B176" s="131" t="s">
        <v>1589</v>
      </c>
      <c r="C176" s="131" t="s">
        <v>381</v>
      </c>
      <c r="D176" s="131" t="s">
        <v>380</v>
      </c>
      <c r="E176" s="131">
        <v>900000</v>
      </c>
      <c r="F176" s="191">
        <v>91199880</v>
      </c>
      <c r="G176" s="134">
        <v>0.15702190051424728</v>
      </c>
      <c r="H176" s="190" t="s">
        <v>10</v>
      </c>
    </row>
    <row r="177" spans="1:8" s="118" customFormat="1" ht="31.5" x14ac:dyDescent="0.25">
      <c r="A177" s="131" t="s">
        <v>5859</v>
      </c>
      <c r="B177" s="131" t="s">
        <v>3093</v>
      </c>
      <c r="C177" s="131" t="s">
        <v>381</v>
      </c>
      <c r="D177" s="131" t="s">
        <v>380</v>
      </c>
      <c r="E177" s="131">
        <v>2000000</v>
      </c>
      <c r="F177" s="191">
        <v>198272400</v>
      </c>
      <c r="G177" s="134">
        <v>0.34137225912491376</v>
      </c>
      <c r="H177" s="190" t="s">
        <v>10</v>
      </c>
    </row>
    <row r="178" spans="1:8" s="118" customFormat="1" ht="31.5" x14ac:dyDescent="0.25">
      <c r="A178" s="131" t="s">
        <v>5860</v>
      </c>
      <c r="B178" s="131" t="s">
        <v>392</v>
      </c>
      <c r="C178" s="131" t="s">
        <v>49</v>
      </c>
      <c r="D178" s="131" t="s">
        <v>132</v>
      </c>
      <c r="E178" s="131">
        <v>1000000</v>
      </c>
      <c r="F178" s="191">
        <v>99294600</v>
      </c>
      <c r="G178" s="134">
        <v>0.170958852169564</v>
      </c>
      <c r="H178" s="190" t="s">
        <v>10</v>
      </c>
    </row>
    <row r="179" spans="1:8" s="118" customFormat="1" ht="31.5" x14ac:dyDescent="0.25">
      <c r="A179" s="131" t="s">
        <v>5861</v>
      </c>
      <c r="B179" s="131" t="s">
        <v>396</v>
      </c>
      <c r="C179" s="131" t="s">
        <v>49</v>
      </c>
      <c r="D179" s="131" t="s">
        <v>132</v>
      </c>
      <c r="E179" s="131">
        <v>2500000</v>
      </c>
      <c r="F179" s="134">
        <v>240364750</v>
      </c>
      <c r="G179" s="134">
        <v>0.41384407371623644</v>
      </c>
      <c r="H179" s="190" t="s">
        <v>10</v>
      </c>
    </row>
    <row r="180" spans="1:8" s="118" customFormat="1" ht="31.5" x14ac:dyDescent="0.25">
      <c r="A180" s="131" t="s">
        <v>5862</v>
      </c>
      <c r="B180" s="131" t="s">
        <v>1576</v>
      </c>
      <c r="C180" s="131" t="s">
        <v>49</v>
      </c>
      <c r="D180" s="131" t="s">
        <v>132</v>
      </c>
      <c r="E180" s="131">
        <v>2000000</v>
      </c>
      <c r="F180" s="191">
        <v>189141800</v>
      </c>
      <c r="G180" s="134">
        <v>0.32565179803619976</v>
      </c>
      <c r="H180" s="190" t="s">
        <v>10</v>
      </c>
    </row>
    <row r="181" spans="1:8" s="118" customFormat="1" x14ac:dyDescent="0.25">
      <c r="A181" s="131" t="s">
        <v>5863</v>
      </c>
      <c r="B181" s="131" t="s">
        <v>1790</v>
      </c>
      <c r="C181" s="131" t="s">
        <v>48</v>
      </c>
      <c r="D181" s="131" t="s">
        <v>98</v>
      </c>
      <c r="E181" s="131">
        <v>500000</v>
      </c>
      <c r="F181" s="191">
        <v>50114700</v>
      </c>
      <c r="G181" s="134">
        <v>8.628416438378371E-2</v>
      </c>
      <c r="H181" s="190" t="s">
        <v>10</v>
      </c>
    </row>
    <row r="182" spans="1:8" s="118" customFormat="1" x14ac:dyDescent="0.25">
      <c r="A182" s="131" t="s">
        <v>5864</v>
      </c>
      <c r="B182" s="131" t="s">
        <v>3228</v>
      </c>
      <c r="C182" s="131" t="s">
        <v>48</v>
      </c>
      <c r="D182" s="131" t="s">
        <v>98</v>
      </c>
      <c r="E182" s="131">
        <v>800000</v>
      </c>
      <c r="F182" s="191">
        <v>80046240</v>
      </c>
      <c r="G182" s="134">
        <v>0.13781830342122775</v>
      </c>
      <c r="H182" s="190" t="s">
        <v>10</v>
      </c>
    </row>
    <row r="183" spans="1:8" s="118" customFormat="1" x14ac:dyDescent="0.25">
      <c r="A183" s="131" t="s">
        <v>5865</v>
      </c>
      <c r="B183" s="131" t="s">
        <v>333</v>
      </c>
      <c r="C183" s="131" t="s">
        <v>48</v>
      </c>
      <c r="D183" s="131" t="s">
        <v>98</v>
      </c>
      <c r="E183" s="131">
        <v>2500000</v>
      </c>
      <c r="F183" s="191">
        <v>247712500</v>
      </c>
      <c r="G183" s="134">
        <v>0.42649494200140919</v>
      </c>
      <c r="H183" s="190" t="s">
        <v>10</v>
      </c>
    </row>
    <row r="184" spans="1:8" s="118" customFormat="1" x14ac:dyDescent="0.25">
      <c r="A184" s="131" t="s">
        <v>5866</v>
      </c>
      <c r="B184" s="131" t="s">
        <v>3193</v>
      </c>
      <c r="C184" s="131" t="s">
        <v>48</v>
      </c>
      <c r="D184" s="131" t="s">
        <v>98</v>
      </c>
      <c r="E184" s="131">
        <v>500000</v>
      </c>
      <c r="F184" s="191">
        <v>49462800</v>
      </c>
      <c r="G184" s="134">
        <v>8.5161766229912908E-2</v>
      </c>
      <c r="H184" s="190" t="s">
        <v>10</v>
      </c>
    </row>
    <row r="185" spans="1:8" s="118" customFormat="1" x14ac:dyDescent="0.25">
      <c r="A185" s="131" t="s">
        <v>5867</v>
      </c>
      <c r="B185" s="131" t="s">
        <v>3141</v>
      </c>
      <c r="C185" s="131" t="s">
        <v>48</v>
      </c>
      <c r="D185" s="131" t="s">
        <v>98</v>
      </c>
      <c r="E185" s="131">
        <v>1600000</v>
      </c>
      <c r="F185" s="191">
        <v>154060320</v>
      </c>
      <c r="G185" s="134">
        <v>0.2652508341045306</v>
      </c>
      <c r="H185" s="190" t="s">
        <v>10</v>
      </c>
    </row>
    <row r="186" spans="1:8" s="118" customFormat="1" x14ac:dyDescent="0.25">
      <c r="A186" s="131" t="s">
        <v>5868</v>
      </c>
      <c r="B186" s="131" t="s">
        <v>5869</v>
      </c>
      <c r="C186" s="131" t="s">
        <v>48</v>
      </c>
      <c r="D186" s="131" t="s">
        <v>98</v>
      </c>
      <c r="E186" s="131">
        <v>1000000</v>
      </c>
      <c r="F186" s="191">
        <v>97419300</v>
      </c>
      <c r="G186" s="134">
        <v>0.16773008509186205</v>
      </c>
      <c r="H186" s="190" t="s">
        <v>10</v>
      </c>
    </row>
    <row r="187" spans="1:8" s="118" customFormat="1" x14ac:dyDescent="0.25">
      <c r="A187" s="131" t="s">
        <v>4700</v>
      </c>
      <c r="B187" s="131" t="s">
        <v>379</v>
      </c>
      <c r="C187" s="131" t="s">
        <v>194</v>
      </c>
      <c r="D187" s="131" t="s">
        <v>195</v>
      </c>
      <c r="E187" s="131">
        <v>3300000</v>
      </c>
      <c r="F187" s="191">
        <v>314673150</v>
      </c>
      <c r="G187" s="134">
        <v>0.54178334504173475</v>
      </c>
      <c r="H187" s="190" t="s">
        <v>10</v>
      </c>
    </row>
    <row r="188" spans="1:8" s="118" customFormat="1" x14ac:dyDescent="0.25">
      <c r="A188" s="131" t="s">
        <v>4701</v>
      </c>
      <c r="B188" s="131" t="s">
        <v>1605</v>
      </c>
      <c r="C188" s="131" t="s">
        <v>194</v>
      </c>
      <c r="D188" s="131" t="s">
        <v>195</v>
      </c>
      <c r="E188" s="131">
        <v>3500000</v>
      </c>
      <c r="F188" s="191">
        <v>334175100</v>
      </c>
      <c r="G188" s="134">
        <v>0.5753605082214871</v>
      </c>
      <c r="H188" s="190" t="s">
        <v>10</v>
      </c>
    </row>
    <row r="189" spans="1:8" s="118" customFormat="1" x14ac:dyDescent="0.25">
      <c r="A189" s="131" t="s">
        <v>5870</v>
      </c>
      <c r="B189" s="131" t="s">
        <v>5871</v>
      </c>
      <c r="C189" s="131" t="s">
        <v>48</v>
      </c>
      <c r="D189" s="131" t="s">
        <v>98</v>
      </c>
      <c r="E189" s="131">
        <v>500000</v>
      </c>
      <c r="F189" s="191">
        <v>49697050</v>
      </c>
      <c r="G189" s="134">
        <v>8.5565082332910658E-2</v>
      </c>
      <c r="H189" s="190" t="s">
        <v>10</v>
      </c>
    </row>
    <row r="190" spans="1:8" s="118" customFormat="1" ht="31.5" x14ac:dyDescent="0.25">
      <c r="A190" s="131" t="s">
        <v>5872</v>
      </c>
      <c r="B190" s="131" t="s">
        <v>355</v>
      </c>
      <c r="C190" s="131" t="s">
        <v>46</v>
      </c>
      <c r="D190" s="131" t="s">
        <v>135</v>
      </c>
      <c r="E190" s="131">
        <v>3000000</v>
      </c>
      <c r="F190" s="191">
        <v>296952600</v>
      </c>
      <c r="G190" s="134">
        <v>0.51127327815175916</v>
      </c>
      <c r="H190" s="190" t="s">
        <v>10</v>
      </c>
    </row>
    <row r="191" spans="1:8" s="118" customFormat="1" ht="31.5" x14ac:dyDescent="0.25">
      <c r="A191" s="131" t="s">
        <v>5873</v>
      </c>
      <c r="B191" s="131" t="s">
        <v>1671</v>
      </c>
      <c r="C191" s="131" t="s">
        <v>55</v>
      </c>
      <c r="D191" s="131" t="s">
        <v>236</v>
      </c>
      <c r="E191" s="131">
        <v>3500000</v>
      </c>
      <c r="F191" s="191">
        <v>345882950</v>
      </c>
      <c r="G191" s="134">
        <v>0.59551830730999156</v>
      </c>
      <c r="H191" s="190" t="s">
        <v>10</v>
      </c>
    </row>
    <row r="192" spans="1:8" s="118" customFormat="1" ht="31.5" x14ac:dyDescent="0.25">
      <c r="A192" s="131" t="s">
        <v>5874</v>
      </c>
      <c r="B192" s="131" t="s">
        <v>1659</v>
      </c>
      <c r="C192" s="131" t="s">
        <v>55</v>
      </c>
      <c r="D192" s="131" t="s">
        <v>236</v>
      </c>
      <c r="E192" s="131">
        <v>1200000</v>
      </c>
      <c r="F192" s="191">
        <v>118924080</v>
      </c>
      <c r="G192" s="134">
        <v>0.20475558803924288</v>
      </c>
      <c r="H192" s="190" t="s">
        <v>10</v>
      </c>
    </row>
    <row r="193" spans="1:8" s="118" customFormat="1" ht="31.5" x14ac:dyDescent="0.25">
      <c r="A193" s="131" t="s">
        <v>5875</v>
      </c>
      <c r="B193" s="131" t="s">
        <v>346</v>
      </c>
      <c r="C193" s="131" t="s">
        <v>55</v>
      </c>
      <c r="D193" s="131" t="s">
        <v>236</v>
      </c>
      <c r="E193" s="131">
        <v>1000000</v>
      </c>
      <c r="F193" s="191">
        <v>98087200</v>
      </c>
      <c r="G193" s="134">
        <v>0.16888003098382448</v>
      </c>
      <c r="H193" s="190" t="s">
        <v>10</v>
      </c>
    </row>
    <row r="194" spans="1:8" s="118" customFormat="1" ht="31.5" x14ac:dyDescent="0.25">
      <c r="A194" s="131" t="s">
        <v>5876</v>
      </c>
      <c r="B194" s="131" t="s">
        <v>1644</v>
      </c>
      <c r="C194" s="131" t="s">
        <v>55</v>
      </c>
      <c r="D194" s="131" t="s">
        <v>236</v>
      </c>
      <c r="E194" s="131">
        <v>2500000</v>
      </c>
      <c r="F194" s="191">
        <v>246139500</v>
      </c>
      <c r="G194" s="134">
        <v>0.42378665500027596</v>
      </c>
      <c r="H194" s="190" t="s">
        <v>10</v>
      </c>
    </row>
    <row r="195" spans="1:8" s="118" customFormat="1" ht="31.5" x14ac:dyDescent="0.25">
      <c r="A195" s="131" t="s">
        <v>5877</v>
      </c>
      <c r="B195" s="131" t="s">
        <v>1666</v>
      </c>
      <c r="C195" s="131" t="s">
        <v>55</v>
      </c>
      <c r="D195" s="131" t="s">
        <v>236</v>
      </c>
      <c r="E195" s="131">
        <v>1000000</v>
      </c>
      <c r="F195" s="191">
        <v>98491600</v>
      </c>
      <c r="G195" s="134">
        <v>0.16957630006409039</v>
      </c>
      <c r="H195" s="190" t="s">
        <v>10</v>
      </c>
    </row>
    <row r="196" spans="1:8" s="118" customFormat="1" x14ac:dyDescent="0.25">
      <c r="A196" s="142"/>
      <c r="B196" s="131"/>
      <c r="C196" s="131"/>
      <c r="D196" s="131"/>
      <c r="E196" s="139"/>
      <c r="F196" s="140"/>
      <c r="G196" s="140"/>
      <c r="H196" s="190"/>
    </row>
    <row r="197" spans="1:8" s="118" customFormat="1" x14ac:dyDescent="0.25">
      <c r="A197" s="128" t="s">
        <v>7</v>
      </c>
      <c r="B197" s="131"/>
      <c r="C197" s="131"/>
      <c r="D197" s="131"/>
      <c r="E197" s="139"/>
      <c r="F197" s="140"/>
      <c r="G197" s="140"/>
      <c r="H197" s="190"/>
    </row>
    <row r="198" spans="1:8" s="118" customFormat="1" x14ac:dyDescent="0.25">
      <c r="A198" s="142" t="s">
        <v>4401</v>
      </c>
      <c r="B198" s="131" t="s">
        <v>4402</v>
      </c>
      <c r="C198" s="131">
        <v>64200</v>
      </c>
      <c r="D198" s="131" t="s">
        <v>107</v>
      </c>
      <c r="E198" s="131">
        <v>1500000</v>
      </c>
      <c r="F198" s="191">
        <v>149467650</v>
      </c>
      <c r="G198" s="134">
        <v>0.2573434797107006</v>
      </c>
      <c r="H198" s="190" t="s">
        <v>10</v>
      </c>
    </row>
    <row r="199" spans="1:8" s="118" customFormat="1" ht="31.5" x14ac:dyDescent="0.25">
      <c r="A199" s="131" t="s">
        <v>4403</v>
      </c>
      <c r="B199" s="131" t="s">
        <v>1793</v>
      </c>
      <c r="C199" s="131">
        <v>64200</v>
      </c>
      <c r="D199" s="131" t="s">
        <v>107</v>
      </c>
      <c r="E199" s="131">
        <v>2500000</v>
      </c>
      <c r="F199" s="191">
        <v>248837000</v>
      </c>
      <c r="G199" s="134">
        <v>0.42843103146916145</v>
      </c>
      <c r="H199" s="190" t="s">
        <v>10</v>
      </c>
    </row>
    <row r="200" spans="1:8" s="118" customFormat="1" ht="31.5" x14ac:dyDescent="0.25">
      <c r="A200" s="131" t="s">
        <v>5878</v>
      </c>
      <c r="B200" s="131" t="s">
        <v>3232</v>
      </c>
      <c r="C200" s="131">
        <v>64200</v>
      </c>
      <c r="D200" s="131" t="s">
        <v>107</v>
      </c>
      <c r="E200" s="131">
        <v>3500000</v>
      </c>
      <c r="F200" s="191">
        <v>341883150</v>
      </c>
      <c r="G200" s="134">
        <v>0.58863171713381068</v>
      </c>
      <c r="H200" s="190" t="s">
        <v>10</v>
      </c>
    </row>
    <row r="201" spans="1:8" s="118" customFormat="1" ht="31.5" x14ac:dyDescent="0.25">
      <c r="A201" s="142" t="s">
        <v>5879</v>
      </c>
      <c r="B201" s="131" t="s">
        <v>1829</v>
      </c>
      <c r="C201" s="131" t="s">
        <v>46</v>
      </c>
      <c r="D201" s="131" t="s">
        <v>135</v>
      </c>
      <c r="E201" s="131">
        <v>6470000</v>
      </c>
      <c r="F201" s="191">
        <v>622080795</v>
      </c>
      <c r="G201" s="134">
        <v>1.0710574257807559</v>
      </c>
      <c r="H201" s="190" t="s">
        <v>10</v>
      </c>
    </row>
    <row r="202" spans="1:8" s="118" customFormat="1" x14ac:dyDescent="0.25">
      <c r="A202" s="142" t="s">
        <v>5880</v>
      </c>
      <c r="B202" s="131" t="s">
        <v>264</v>
      </c>
      <c r="C202" s="131" t="s">
        <v>48</v>
      </c>
      <c r="D202" s="131" t="s">
        <v>98</v>
      </c>
      <c r="E202" s="131">
        <v>4300000</v>
      </c>
      <c r="F202" s="191">
        <v>417850780</v>
      </c>
      <c r="G202" s="134">
        <v>0.71942774055141989</v>
      </c>
      <c r="H202" s="190" t="s">
        <v>10</v>
      </c>
    </row>
    <row r="203" spans="1:8" s="118" customFormat="1" x14ac:dyDescent="0.25">
      <c r="A203" s="142" t="s">
        <v>5881</v>
      </c>
      <c r="B203" s="131" t="s">
        <v>268</v>
      </c>
      <c r="C203" s="131" t="s">
        <v>48</v>
      </c>
      <c r="D203" s="131" t="s">
        <v>98</v>
      </c>
      <c r="E203" s="131">
        <v>1000000</v>
      </c>
      <c r="F203" s="191">
        <v>99886100</v>
      </c>
      <c r="G203" s="134">
        <v>0.17197725761213889</v>
      </c>
      <c r="H203" s="190" t="s">
        <v>10</v>
      </c>
    </row>
    <row r="204" spans="1:8" s="118" customFormat="1" x14ac:dyDescent="0.25">
      <c r="A204" s="142" t="s">
        <v>5882</v>
      </c>
      <c r="B204" s="131" t="s">
        <v>1877</v>
      </c>
      <c r="C204" s="131" t="s">
        <v>48</v>
      </c>
      <c r="D204" s="131" t="s">
        <v>98</v>
      </c>
      <c r="E204" s="131">
        <v>1600000</v>
      </c>
      <c r="F204" s="191">
        <v>155778400</v>
      </c>
      <c r="G204" s="134">
        <v>0.26820891022080967</v>
      </c>
      <c r="H204" s="190" t="s">
        <v>10</v>
      </c>
    </row>
    <row r="205" spans="1:8" s="118" customFormat="1" x14ac:dyDescent="0.25">
      <c r="A205" s="142" t="s">
        <v>5883</v>
      </c>
      <c r="B205" s="131" t="s">
        <v>266</v>
      </c>
      <c r="C205" s="131" t="s">
        <v>48</v>
      </c>
      <c r="D205" s="131" t="s">
        <v>98</v>
      </c>
      <c r="E205" s="131">
        <v>3800000</v>
      </c>
      <c r="F205" s="191">
        <v>372700580</v>
      </c>
      <c r="G205" s="134">
        <v>0.64169112277737927</v>
      </c>
      <c r="H205" s="190" t="s">
        <v>10</v>
      </c>
    </row>
    <row r="206" spans="1:8" s="118" customFormat="1" x14ac:dyDescent="0.25">
      <c r="A206" s="142" t="s">
        <v>5979</v>
      </c>
      <c r="B206" s="131" t="s">
        <v>884</v>
      </c>
      <c r="C206" s="131" t="s">
        <v>48</v>
      </c>
      <c r="D206" s="131" t="s">
        <v>98</v>
      </c>
      <c r="E206" s="131">
        <v>1000000</v>
      </c>
      <c r="F206" s="191">
        <v>99275900</v>
      </c>
      <c r="G206" s="134">
        <v>0.1709266557506694</v>
      </c>
      <c r="H206" s="190" t="s">
        <v>10</v>
      </c>
    </row>
    <row r="207" spans="1:8" s="118" customFormat="1" x14ac:dyDescent="0.25">
      <c r="A207" s="142" t="s">
        <v>5980</v>
      </c>
      <c r="B207" s="131" t="s">
        <v>3250</v>
      </c>
      <c r="C207" s="131" t="s">
        <v>48</v>
      </c>
      <c r="D207" s="131" t="s">
        <v>98</v>
      </c>
      <c r="E207" s="131">
        <v>500000</v>
      </c>
      <c r="F207" s="191">
        <v>49820800</v>
      </c>
      <c r="G207" s="134">
        <v>8.5778146869713093E-2</v>
      </c>
      <c r="H207" s="190" t="s">
        <v>10</v>
      </c>
    </row>
    <row r="208" spans="1:8" s="118" customFormat="1" x14ac:dyDescent="0.25">
      <c r="A208" s="142" t="s">
        <v>5981</v>
      </c>
      <c r="B208" s="131" t="s">
        <v>1883</v>
      </c>
      <c r="C208" s="131" t="s">
        <v>48</v>
      </c>
      <c r="D208" s="131" t="s">
        <v>98</v>
      </c>
      <c r="E208" s="131">
        <v>500000</v>
      </c>
      <c r="F208" s="191">
        <v>50206900</v>
      </c>
      <c r="G208" s="134">
        <v>8.6442908224536708E-2</v>
      </c>
      <c r="H208" s="190" t="s">
        <v>261</v>
      </c>
    </row>
    <row r="209" spans="1:8" s="118" customFormat="1" x14ac:dyDescent="0.25">
      <c r="A209" s="142" t="s">
        <v>5982</v>
      </c>
      <c r="B209" s="131" t="s">
        <v>2709</v>
      </c>
      <c r="C209" s="131" t="s">
        <v>48</v>
      </c>
      <c r="D209" s="131" t="s">
        <v>98</v>
      </c>
      <c r="E209" s="131">
        <v>200000</v>
      </c>
      <c r="F209" s="191">
        <v>19861920</v>
      </c>
      <c r="G209" s="134">
        <v>3.4196935634804984E-2</v>
      </c>
      <c r="H209" s="190" t="s">
        <v>261</v>
      </c>
    </row>
    <row r="210" spans="1:8" s="118" customFormat="1" x14ac:dyDescent="0.25">
      <c r="A210" s="142" t="s">
        <v>5983</v>
      </c>
      <c r="B210" s="131" t="s">
        <v>1913</v>
      </c>
      <c r="C210" s="131" t="s">
        <v>48</v>
      </c>
      <c r="D210" s="131" t="s">
        <v>98</v>
      </c>
      <c r="E210" s="131">
        <v>500000</v>
      </c>
      <c r="F210" s="191">
        <v>48408450</v>
      </c>
      <c r="G210" s="134">
        <v>8.3346456376356126E-2</v>
      </c>
      <c r="H210" s="190" t="s">
        <v>261</v>
      </c>
    </row>
    <row r="211" spans="1:8" s="118" customFormat="1" ht="31.5" x14ac:dyDescent="0.25">
      <c r="A211" s="142" t="s">
        <v>5984</v>
      </c>
      <c r="B211" s="131" t="s">
        <v>1805</v>
      </c>
      <c r="C211" s="131" t="s">
        <v>102</v>
      </c>
      <c r="D211" s="131" t="s">
        <v>103</v>
      </c>
      <c r="E211" s="131">
        <v>500000</v>
      </c>
      <c r="F211" s="191">
        <v>48056650</v>
      </c>
      <c r="G211" s="134">
        <v>8.2740750485066433E-2</v>
      </c>
      <c r="H211" s="190" t="s">
        <v>10</v>
      </c>
    </row>
    <row r="212" spans="1:8" s="118" customFormat="1" ht="31.5" x14ac:dyDescent="0.25">
      <c r="A212" s="142" t="s">
        <v>5250</v>
      </c>
      <c r="B212" s="131" t="s">
        <v>1833</v>
      </c>
      <c r="C212" s="131" t="s">
        <v>46</v>
      </c>
      <c r="D212" s="131" t="s">
        <v>135</v>
      </c>
      <c r="E212" s="131">
        <v>3100000</v>
      </c>
      <c r="F212" s="191">
        <v>304583680</v>
      </c>
      <c r="G212" s="134">
        <v>0.52441196522652578</v>
      </c>
      <c r="H212" s="190" t="s">
        <v>10</v>
      </c>
    </row>
    <row r="213" spans="1:8" s="118" customFormat="1" ht="31.5" x14ac:dyDescent="0.25">
      <c r="A213" s="142" t="s">
        <v>5985</v>
      </c>
      <c r="B213" s="131" t="s">
        <v>280</v>
      </c>
      <c r="C213" s="131" t="s">
        <v>46</v>
      </c>
      <c r="D213" s="131" t="s">
        <v>135</v>
      </c>
      <c r="E213" s="131">
        <v>700000</v>
      </c>
      <c r="F213" s="191">
        <v>67096539.999999993</v>
      </c>
      <c r="G213" s="134">
        <v>0.11552236942340506</v>
      </c>
      <c r="H213" s="190" t="s">
        <v>10</v>
      </c>
    </row>
    <row r="214" spans="1:8" s="118" customFormat="1" ht="31.5" x14ac:dyDescent="0.25">
      <c r="A214" s="142" t="s">
        <v>4846</v>
      </c>
      <c r="B214" s="131" t="s">
        <v>1848</v>
      </c>
      <c r="C214" s="131" t="s">
        <v>46</v>
      </c>
      <c r="D214" s="131" t="s">
        <v>135</v>
      </c>
      <c r="E214" s="131">
        <v>5500000</v>
      </c>
      <c r="F214" s="191">
        <v>545054400</v>
      </c>
      <c r="G214" s="134">
        <v>0.93843849105561039</v>
      </c>
      <c r="H214" s="190" t="s">
        <v>10</v>
      </c>
    </row>
    <row r="215" spans="1:8" s="118" customFormat="1" ht="31.5" x14ac:dyDescent="0.25">
      <c r="A215" s="142" t="s">
        <v>5986</v>
      </c>
      <c r="B215" s="131" t="s">
        <v>1822</v>
      </c>
      <c r="C215" s="131" t="s">
        <v>46</v>
      </c>
      <c r="D215" s="131" t="s">
        <v>135</v>
      </c>
      <c r="E215" s="131">
        <v>1000000</v>
      </c>
      <c r="F215" s="191">
        <v>98837600</v>
      </c>
      <c r="G215" s="134">
        <v>0.17017201990032185</v>
      </c>
      <c r="H215" s="190" t="s">
        <v>10</v>
      </c>
    </row>
    <row r="216" spans="1:8" s="118" customFormat="1" ht="31.5" x14ac:dyDescent="0.25">
      <c r="A216" s="142" t="s">
        <v>5987</v>
      </c>
      <c r="B216" s="131" t="s">
        <v>1831</v>
      </c>
      <c r="C216" s="131" t="s">
        <v>46</v>
      </c>
      <c r="D216" s="131" t="s">
        <v>135</v>
      </c>
      <c r="E216" s="131">
        <v>500000</v>
      </c>
      <c r="F216" s="191">
        <v>49264450</v>
      </c>
      <c r="G216" s="134">
        <v>8.4820260364258243E-2</v>
      </c>
      <c r="H216" s="190" t="s">
        <v>10</v>
      </c>
    </row>
    <row r="217" spans="1:8" s="118" customFormat="1" ht="31.5" x14ac:dyDescent="0.25">
      <c r="A217" s="142" t="s">
        <v>5988</v>
      </c>
      <c r="B217" s="131" t="s">
        <v>1838</v>
      </c>
      <c r="C217" s="131" t="s">
        <v>46</v>
      </c>
      <c r="D217" s="131" t="s">
        <v>135</v>
      </c>
      <c r="E217" s="131">
        <v>500000</v>
      </c>
      <c r="F217" s="191">
        <v>48924300</v>
      </c>
      <c r="G217" s="134">
        <v>8.4234612669766534E-2</v>
      </c>
      <c r="H217" s="190" t="s">
        <v>10</v>
      </c>
    </row>
    <row r="218" spans="1:8" s="118" customFormat="1" ht="31.5" x14ac:dyDescent="0.25">
      <c r="A218" s="142" t="s">
        <v>5989</v>
      </c>
      <c r="B218" s="131" t="s">
        <v>5043</v>
      </c>
      <c r="C218" s="131" t="s">
        <v>46</v>
      </c>
      <c r="D218" s="131" t="s">
        <v>135</v>
      </c>
      <c r="E218" s="131">
        <v>500000</v>
      </c>
      <c r="F218" s="191">
        <v>48232050</v>
      </c>
      <c r="G218" s="134">
        <v>8.3042742563895919E-2</v>
      </c>
      <c r="H218" s="190" t="s">
        <v>10</v>
      </c>
    </row>
    <row r="219" spans="1:8" s="118" customFormat="1" ht="31.5" x14ac:dyDescent="0.25">
      <c r="A219" s="142" t="s">
        <v>5990</v>
      </c>
      <c r="B219" s="131" t="s">
        <v>1821</v>
      </c>
      <c r="C219" s="131" t="s">
        <v>46</v>
      </c>
      <c r="D219" s="131" t="s">
        <v>135</v>
      </c>
      <c r="E219" s="131">
        <v>1000000</v>
      </c>
      <c r="F219" s="191">
        <v>96992900</v>
      </c>
      <c r="G219" s="134">
        <v>0.16699593787172015</v>
      </c>
      <c r="H219" s="190" t="s">
        <v>10</v>
      </c>
    </row>
    <row r="220" spans="1:8" s="118" customFormat="1" x14ac:dyDescent="0.25">
      <c r="A220" s="142" t="s">
        <v>5991</v>
      </c>
      <c r="B220" s="131" t="s">
        <v>3275</v>
      </c>
      <c r="C220" s="131" t="s">
        <v>48</v>
      </c>
      <c r="D220" s="131" t="s">
        <v>98</v>
      </c>
      <c r="E220" s="131">
        <v>2500000</v>
      </c>
      <c r="F220" s="191">
        <v>241857750</v>
      </c>
      <c r="G220" s="134">
        <v>0.41641462202691149</v>
      </c>
      <c r="H220" s="190" t="s">
        <v>10</v>
      </c>
    </row>
    <row r="221" spans="1:8" s="118" customFormat="1" x14ac:dyDescent="0.25">
      <c r="A221" s="142" t="s">
        <v>5992</v>
      </c>
      <c r="B221" s="131" t="s">
        <v>265</v>
      </c>
      <c r="C221" s="131" t="s">
        <v>48</v>
      </c>
      <c r="D221" s="131" t="s">
        <v>98</v>
      </c>
      <c r="E221" s="131">
        <v>1000000</v>
      </c>
      <c r="F221" s="191">
        <v>97211100</v>
      </c>
      <c r="G221" s="134">
        <v>0.16737162014994472</v>
      </c>
      <c r="H221" s="190" t="s">
        <v>10</v>
      </c>
    </row>
    <row r="222" spans="1:8" s="118" customFormat="1" ht="31.5" x14ac:dyDescent="0.25">
      <c r="A222" s="142" t="s">
        <v>876</v>
      </c>
      <c r="B222" s="131" t="s">
        <v>273</v>
      </c>
      <c r="C222" s="131" t="s">
        <v>52</v>
      </c>
      <c r="D222" s="131" t="s">
        <v>135</v>
      </c>
      <c r="E222" s="131">
        <v>3000000</v>
      </c>
      <c r="F222" s="191">
        <v>305042100</v>
      </c>
      <c r="G222" s="134">
        <v>0.52520124235752363</v>
      </c>
      <c r="H222" s="190" t="s">
        <v>10</v>
      </c>
    </row>
    <row r="223" spans="1:8" s="118" customFormat="1" ht="31.5" x14ac:dyDescent="0.25">
      <c r="A223" s="142" t="s">
        <v>5993</v>
      </c>
      <c r="B223" s="131" t="s">
        <v>182</v>
      </c>
      <c r="C223" s="131" t="s">
        <v>52</v>
      </c>
      <c r="D223" s="131" t="s">
        <v>135</v>
      </c>
      <c r="E223" s="131">
        <v>650000</v>
      </c>
      <c r="F223" s="191">
        <v>64535575</v>
      </c>
      <c r="G223" s="134">
        <v>0.11111306985579085</v>
      </c>
      <c r="H223" s="190" t="s">
        <v>10</v>
      </c>
    </row>
    <row r="224" spans="1:8" s="118" customFormat="1" ht="31.5" x14ac:dyDescent="0.25">
      <c r="A224" s="142" t="s">
        <v>5994</v>
      </c>
      <c r="B224" s="131" t="s">
        <v>278</v>
      </c>
      <c r="C224" s="131" t="s">
        <v>52</v>
      </c>
      <c r="D224" s="131" t="s">
        <v>135</v>
      </c>
      <c r="E224" s="131">
        <v>3500000</v>
      </c>
      <c r="F224" s="191">
        <v>339900400</v>
      </c>
      <c r="G224" s="134">
        <v>0.58521794977748709</v>
      </c>
      <c r="H224" s="190" t="s">
        <v>10</v>
      </c>
    </row>
    <row r="225" spans="1:8" s="118" customFormat="1" ht="31.5" x14ac:dyDescent="0.25">
      <c r="A225" s="142" t="s">
        <v>5995</v>
      </c>
      <c r="B225" s="131" t="s">
        <v>3243</v>
      </c>
      <c r="C225" s="131" t="s">
        <v>52</v>
      </c>
      <c r="D225" s="131" t="s">
        <v>135</v>
      </c>
      <c r="E225" s="131">
        <v>3800000</v>
      </c>
      <c r="F225" s="191">
        <v>374730160</v>
      </c>
      <c r="G225" s="134">
        <v>0.64518551891962972</v>
      </c>
      <c r="H225" s="190" t="s">
        <v>10</v>
      </c>
    </row>
    <row r="226" spans="1:8" s="118" customFormat="1" x14ac:dyDescent="0.25">
      <c r="A226" s="142" t="s">
        <v>5996</v>
      </c>
      <c r="B226" s="131" t="s">
        <v>1881</v>
      </c>
      <c r="C226" s="131" t="s">
        <v>48</v>
      </c>
      <c r="D226" s="131" t="s">
        <v>98</v>
      </c>
      <c r="E226" s="131">
        <v>800000</v>
      </c>
      <c r="F226" s="191">
        <v>77940320</v>
      </c>
      <c r="G226" s="134">
        <v>0.13419247013360761</v>
      </c>
      <c r="H226" s="190" t="s">
        <v>261</v>
      </c>
    </row>
    <row r="227" spans="1:8" s="118" customFormat="1" x14ac:dyDescent="0.25">
      <c r="A227" s="142" t="s">
        <v>5997</v>
      </c>
      <c r="B227" s="131" t="s">
        <v>1932</v>
      </c>
      <c r="C227" s="131" t="s">
        <v>48</v>
      </c>
      <c r="D227" s="131" t="s">
        <v>98</v>
      </c>
      <c r="E227" s="131">
        <v>400000</v>
      </c>
      <c r="F227" s="191">
        <v>39586920</v>
      </c>
      <c r="G227" s="134">
        <v>6.8158131500890853E-2</v>
      </c>
      <c r="H227" s="190" t="s">
        <v>261</v>
      </c>
    </row>
    <row r="228" spans="1:8" s="118" customFormat="1" x14ac:dyDescent="0.25">
      <c r="A228" s="142" t="s">
        <v>5998</v>
      </c>
      <c r="B228" s="131" t="s">
        <v>1925</v>
      </c>
      <c r="C228" s="131" t="s">
        <v>48</v>
      </c>
      <c r="D228" s="131" t="s">
        <v>98</v>
      </c>
      <c r="E228" s="131">
        <v>1000000</v>
      </c>
      <c r="F228" s="191">
        <v>97345200</v>
      </c>
      <c r="G228" s="134">
        <v>0.16760250462982521</v>
      </c>
      <c r="H228" s="190" t="s">
        <v>10</v>
      </c>
    </row>
    <row r="229" spans="1:8" s="118" customFormat="1" x14ac:dyDescent="0.25">
      <c r="A229" s="142" t="s">
        <v>5999</v>
      </c>
      <c r="B229" s="131" t="s">
        <v>1906</v>
      </c>
      <c r="C229" s="131" t="s">
        <v>48</v>
      </c>
      <c r="D229" s="131" t="s">
        <v>98</v>
      </c>
      <c r="E229" s="131">
        <v>900000</v>
      </c>
      <c r="F229" s="191">
        <v>89667630</v>
      </c>
      <c r="G229" s="134">
        <v>0.15438377415856616</v>
      </c>
      <c r="H229" s="190" t="s">
        <v>10</v>
      </c>
    </row>
    <row r="230" spans="1:8" s="118" customFormat="1" x14ac:dyDescent="0.25">
      <c r="A230" s="142" t="s">
        <v>6000</v>
      </c>
      <c r="B230" s="131" t="s">
        <v>269</v>
      </c>
      <c r="C230" s="131" t="s">
        <v>48</v>
      </c>
      <c r="D230" s="131" t="s">
        <v>98</v>
      </c>
      <c r="E230" s="131">
        <v>2500000</v>
      </c>
      <c r="F230" s="191">
        <v>251891500</v>
      </c>
      <c r="G230" s="134">
        <v>0.4336900668442164</v>
      </c>
      <c r="H230" s="190" t="s">
        <v>10</v>
      </c>
    </row>
    <row r="231" spans="1:8" s="118" customFormat="1" x14ac:dyDescent="0.25">
      <c r="A231" s="142" t="s">
        <v>6001</v>
      </c>
      <c r="B231" s="131" t="s">
        <v>1884</v>
      </c>
      <c r="C231" s="131" t="s">
        <v>48</v>
      </c>
      <c r="D231" s="131" t="s">
        <v>98</v>
      </c>
      <c r="E231" s="131">
        <v>500000</v>
      </c>
      <c r="F231" s="191">
        <v>48580950</v>
      </c>
      <c r="G231" s="134">
        <v>8.3643455427656485E-2</v>
      </c>
      <c r="H231" s="190" t="s">
        <v>10</v>
      </c>
    </row>
    <row r="232" spans="1:8" s="118" customFormat="1" x14ac:dyDescent="0.25">
      <c r="A232" s="142" t="s">
        <v>6002</v>
      </c>
      <c r="B232" s="131" t="s">
        <v>3249</v>
      </c>
      <c r="C232" s="131" t="s">
        <v>48</v>
      </c>
      <c r="D232" s="131" t="s">
        <v>98</v>
      </c>
      <c r="E232" s="131">
        <v>2000000</v>
      </c>
      <c r="F232" s="191">
        <v>196155600</v>
      </c>
      <c r="G232" s="134">
        <v>0.33772769337539132</v>
      </c>
      <c r="H232" s="190" t="s">
        <v>10</v>
      </c>
    </row>
    <row r="233" spans="1:8" s="118" customFormat="1" x14ac:dyDescent="0.25">
      <c r="A233" s="142" t="s">
        <v>6003</v>
      </c>
      <c r="B233" s="131" t="s">
        <v>2691</v>
      </c>
      <c r="C233" s="131" t="s">
        <v>48</v>
      </c>
      <c r="D233" s="131" t="s">
        <v>98</v>
      </c>
      <c r="E233" s="131">
        <v>1000000</v>
      </c>
      <c r="F233" s="191">
        <v>99040100</v>
      </c>
      <c r="G233" s="134">
        <v>0.17052067096054402</v>
      </c>
      <c r="H233" s="190" t="s">
        <v>10</v>
      </c>
    </row>
    <row r="234" spans="1:8" s="118" customFormat="1" x14ac:dyDescent="0.25">
      <c r="A234" s="142" t="s">
        <v>6004</v>
      </c>
      <c r="B234" s="131" t="s">
        <v>310</v>
      </c>
      <c r="C234" s="131" t="s">
        <v>47</v>
      </c>
      <c r="D234" s="131" t="s">
        <v>126</v>
      </c>
      <c r="E234" s="131">
        <v>500000</v>
      </c>
      <c r="F234" s="191">
        <v>49327550</v>
      </c>
      <c r="G234" s="134">
        <v>8.4928901756357103E-2</v>
      </c>
      <c r="H234" s="190" t="s">
        <v>10</v>
      </c>
    </row>
    <row r="235" spans="1:8" s="118" customFormat="1" x14ac:dyDescent="0.25">
      <c r="A235" s="131"/>
      <c r="B235" s="131"/>
      <c r="C235" s="131"/>
      <c r="D235" s="131"/>
      <c r="E235" s="139"/>
      <c r="F235" s="140"/>
      <c r="G235" s="140"/>
      <c r="H235" s="190"/>
    </row>
    <row r="236" spans="1:8" s="118" customFormat="1" x14ac:dyDescent="0.25">
      <c r="A236" s="128" t="s">
        <v>110</v>
      </c>
      <c r="B236" s="131"/>
      <c r="C236" s="131"/>
      <c r="D236" s="131"/>
      <c r="E236" s="139"/>
      <c r="F236" s="140"/>
      <c r="G236" s="140"/>
      <c r="H236" s="190"/>
    </row>
    <row r="237" spans="1:8" s="118" customFormat="1" x14ac:dyDescent="0.25">
      <c r="A237" s="135" t="s">
        <v>1963</v>
      </c>
      <c r="B237" s="135" t="s">
        <v>1964</v>
      </c>
      <c r="C237" s="127" t="s">
        <v>48</v>
      </c>
      <c r="D237" s="135" t="s">
        <v>98</v>
      </c>
      <c r="E237" s="191">
        <v>51752</v>
      </c>
      <c r="F237" s="191">
        <v>5743436.96</v>
      </c>
      <c r="G237" s="134">
        <v>9.8886685699912189E-3</v>
      </c>
      <c r="H237" s="190"/>
    </row>
    <row r="238" spans="1:8" s="118" customFormat="1" x14ac:dyDescent="0.25">
      <c r="A238" s="131"/>
      <c r="B238" s="131"/>
      <c r="C238" s="131"/>
      <c r="D238" s="131"/>
      <c r="E238" s="139"/>
      <c r="F238" s="140"/>
      <c r="G238" s="140"/>
      <c r="H238" s="190"/>
    </row>
    <row r="239" spans="1:8" s="118" customFormat="1" x14ac:dyDescent="0.25">
      <c r="A239" s="128" t="s">
        <v>43</v>
      </c>
      <c r="B239" s="131"/>
      <c r="C239" s="131"/>
      <c r="D239" s="131"/>
      <c r="E239" s="139"/>
      <c r="F239" s="140"/>
      <c r="G239" s="140"/>
      <c r="H239" s="190"/>
    </row>
    <row r="240" spans="1:8" s="118" customFormat="1" x14ac:dyDescent="0.25">
      <c r="A240" s="131" t="s">
        <v>73</v>
      </c>
      <c r="B240" s="131"/>
      <c r="C240" s="127"/>
      <c r="D240" s="135"/>
      <c r="E240" s="139"/>
      <c r="F240" s="140"/>
      <c r="G240" s="140"/>
      <c r="H240" s="190"/>
    </row>
    <row r="241" spans="1:10" s="118" customFormat="1" ht="31.5" x14ac:dyDescent="0.25">
      <c r="A241" s="131" t="s">
        <v>1966</v>
      </c>
      <c r="B241" s="131" t="s">
        <v>1967</v>
      </c>
      <c r="C241" s="127" t="s">
        <v>68</v>
      </c>
      <c r="D241" s="135" t="s">
        <v>107</v>
      </c>
      <c r="E241" s="131">
        <v>393.71800000000002</v>
      </c>
      <c r="F241" s="191">
        <v>1798037.39</v>
      </c>
      <c r="G241" s="134" t="s">
        <v>551</v>
      </c>
      <c r="H241" s="190"/>
    </row>
    <row r="242" spans="1:10" s="118" customFormat="1" ht="31.5" x14ac:dyDescent="0.25">
      <c r="A242" s="131" t="s">
        <v>1968</v>
      </c>
      <c r="B242" s="131" t="s">
        <v>115</v>
      </c>
      <c r="C242" s="127" t="s">
        <v>68</v>
      </c>
      <c r="D242" s="135" t="s">
        <v>107</v>
      </c>
      <c r="E242" s="131">
        <v>81576.244999999995</v>
      </c>
      <c r="F242" s="191">
        <v>303187145.02999997</v>
      </c>
      <c r="G242" s="134">
        <v>0.52510324544585796</v>
      </c>
      <c r="H242" s="190"/>
    </row>
    <row r="243" spans="1:10" s="118" customFormat="1" x14ac:dyDescent="0.25">
      <c r="A243" s="131"/>
      <c r="B243" s="131"/>
      <c r="C243" s="131"/>
      <c r="D243" s="135"/>
      <c r="E243" s="139"/>
      <c r="F243" s="140"/>
      <c r="G243" s="140"/>
      <c r="H243" s="190"/>
    </row>
    <row r="244" spans="1:10" s="118" customFormat="1" x14ac:dyDescent="0.25">
      <c r="A244" s="131" t="s">
        <v>1969</v>
      </c>
      <c r="B244" s="131"/>
      <c r="C244" s="131"/>
      <c r="D244" s="135"/>
      <c r="E244" s="139"/>
      <c r="F244" s="140">
        <v>849645277.8499999</v>
      </c>
      <c r="G244" s="140">
        <v>1.4628628490625497</v>
      </c>
      <c r="H244" s="190"/>
    </row>
    <row r="245" spans="1:10" s="118" customFormat="1" x14ac:dyDescent="0.25">
      <c r="A245" s="120" t="s">
        <v>18</v>
      </c>
      <c r="B245" s="120"/>
      <c r="C245" s="120"/>
      <c r="D245" s="120"/>
      <c r="E245" s="126">
        <f>SUM(E79:E244)</f>
        <v>452034621.963</v>
      </c>
      <c r="F245" s="126">
        <f>SUM(F8:F244)</f>
        <v>58080993607.459999</v>
      </c>
      <c r="G245" s="126">
        <f>SUM(G8:G244)</f>
        <v>99.999999999991331</v>
      </c>
      <c r="H245" s="192"/>
      <c r="I245" s="186"/>
      <c r="J245" s="186"/>
    </row>
    <row r="246" spans="1:10" s="118" customFormat="1" x14ac:dyDescent="0.25">
      <c r="A246" s="120"/>
      <c r="B246" s="120"/>
      <c r="C246" s="120"/>
      <c r="D246" s="120"/>
      <c r="E246" s="126"/>
      <c r="F246" s="126"/>
      <c r="G246" s="126"/>
      <c r="H246" s="190"/>
    </row>
    <row r="247" spans="1:10" x14ac:dyDescent="0.25">
      <c r="A247" s="144" t="s">
        <v>2</v>
      </c>
      <c r="B247" s="232">
        <v>10.95</v>
      </c>
      <c r="C247" s="232"/>
      <c r="D247" s="232"/>
      <c r="E247" s="232"/>
      <c r="F247" s="232"/>
      <c r="G247" s="232"/>
      <c r="H247" s="193"/>
    </row>
    <row r="248" spans="1:10" x14ac:dyDescent="0.25">
      <c r="A248" s="144" t="s">
        <v>3</v>
      </c>
      <c r="B248" s="232">
        <v>6.4</v>
      </c>
      <c r="C248" s="232"/>
      <c r="D248" s="232"/>
      <c r="E248" s="232"/>
      <c r="F248" s="232"/>
      <c r="G248" s="232"/>
      <c r="H248" s="193"/>
    </row>
    <row r="249" spans="1:10" ht="31.5" x14ac:dyDescent="0.25">
      <c r="A249" s="128" t="s">
        <v>30</v>
      </c>
      <c r="B249" s="232">
        <v>7.5512617987585804</v>
      </c>
      <c r="C249" s="232"/>
      <c r="D249" s="232"/>
      <c r="E249" s="232"/>
      <c r="F249" s="232"/>
      <c r="G249" s="232"/>
      <c r="H249" s="193"/>
    </row>
    <row r="250" spans="1:10" x14ac:dyDescent="0.25">
      <c r="A250" s="144"/>
      <c r="B250" s="144"/>
      <c r="C250" s="145"/>
      <c r="D250" s="145"/>
      <c r="E250" s="146"/>
      <c r="F250" s="125"/>
      <c r="G250" s="121"/>
      <c r="H250" s="193"/>
    </row>
    <row r="251" spans="1:10" x14ac:dyDescent="0.25">
      <c r="A251" s="147" t="s">
        <v>8</v>
      </c>
      <c r="B251" s="147"/>
      <c r="C251" s="148"/>
      <c r="D251" s="148"/>
      <c r="E251" s="150"/>
      <c r="F251" s="125"/>
      <c r="G251" s="121"/>
      <c r="H251" s="193"/>
    </row>
    <row r="252" spans="1:10" x14ac:dyDescent="0.25">
      <c r="A252" s="131" t="s">
        <v>5</v>
      </c>
      <c r="B252" s="131"/>
      <c r="C252" s="127"/>
      <c r="D252" s="127"/>
      <c r="E252" s="139"/>
      <c r="F252" s="134">
        <v>20443259088.100002</v>
      </c>
      <c r="G252" s="134">
        <v>35.197846693642802</v>
      </c>
      <c r="H252" s="193"/>
    </row>
    <row r="253" spans="1:10" x14ac:dyDescent="0.25">
      <c r="A253" s="142" t="s">
        <v>4</v>
      </c>
      <c r="B253" s="142"/>
      <c r="C253" s="143"/>
      <c r="D253" s="143"/>
      <c r="E253" s="146"/>
      <c r="F253" s="134">
        <v>8821571843.6299992</v>
      </c>
      <c r="G253" s="134">
        <v>15.188396919050277</v>
      </c>
      <c r="H253" s="193"/>
    </row>
    <row r="254" spans="1:10" x14ac:dyDescent="0.25">
      <c r="A254" s="142" t="s">
        <v>20</v>
      </c>
      <c r="B254" s="142"/>
      <c r="C254" s="143"/>
      <c r="D254" s="143"/>
      <c r="E254" s="146"/>
      <c r="F254" s="140">
        <v>13927969220</v>
      </c>
      <c r="G254" s="140">
        <v>23.980253013801537</v>
      </c>
      <c r="H254" s="193"/>
    </row>
    <row r="255" spans="1:10" x14ac:dyDescent="0.25">
      <c r="A255" s="142" t="s">
        <v>19</v>
      </c>
      <c r="B255" s="142"/>
      <c r="C255" s="143"/>
      <c r="D255" s="143"/>
      <c r="E255" s="146"/>
      <c r="F255" s="140">
        <v>0</v>
      </c>
      <c r="G255" s="140">
        <v>0</v>
      </c>
      <c r="H255" s="193"/>
    </row>
    <row r="256" spans="1:10" x14ac:dyDescent="0.25">
      <c r="A256" s="142" t="s">
        <v>21</v>
      </c>
      <c r="B256" s="142"/>
      <c r="C256" s="143"/>
      <c r="D256" s="143"/>
      <c r="E256" s="146"/>
      <c r="F256" s="140">
        <v>236004510</v>
      </c>
      <c r="G256" s="140">
        <v>0.40633690187019628</v>
      </c>
      <c r="H256" s="193"/>
    </row>
    <row r="257" spans="1:8" x14ac:dyDescent="0.25">
      <c r="A257" s="142" t="s">
        <v>22</v>
      </c>
      <c r="B257" s="142"/>
      <c r="C257" s="143"/>
      <c r="D257" s="143"/>
      <c r="E257" s="146"/>
      <c r="F257" s="140">
        <v>0</v>
      </c>
      <c r="G257" s="140">
        <v>0</v>
      </c>
      <c r="H257" s="193"/>
    </row>
    <row r="258" spans="1:8" x14ac:dyDescent="0.25">
      <c r="A258" s="142" t="s">
        <v>23</v>
      </c>
      <c r="B258" s="142"/>
      <c r="C258" s="143"/>
      <c r="D258" s="143"/>
      <c r="E258" s="146"/>
      <c r="F258" s="140">
        <v>0</v>
      </c>
      <c r="G258" s="140">
        <v>0</v>
      </c>
      <c r="H258" s="193"/>
    </row>
    <row r="259" spans="1:8" x14ac:dyDescent="0.25">
      <c r="A259" s="142" t="s">
        <v>24</v>
      </c>
      <c r="B259" s="142"/>
      <c r="C259" s="143"/>
      <c r="D259" s="143"/>
      <c r="E259" s="146"/>
      <c r="F259" s="140">
        <v>0</v>
      </c>
      <c r="G259" s="140">
        <v>0</v>
      </c>
      <c r="H259" s="193"/>
    </row>
    <row r="260" spans="1:8" x14ac:dyDescent="0.25">
      <c r="A260" s="142" t="s">
        <v>25</v>
      </c>
      <c r="B260" s="142"/>
      <c r="C260" s="143"/>
      <c r="D260" s="143"/>
      <c r="E260" s="146"/>
      <c r="F260" s="140">
        <v>0</v>
      </c>
      <c r="G260" s="140">
        <v>0</v>
      </c>
      <c r="H260" s="193"/>
    </row>
    <row r="261" spans="1:8" x14ac:dyDescent="0.25">
      <c r="A261" s="142" t="s">
        <v>26</v>
      </c>
      <c r="B261" s="142"/>
      <c r="C261" s="143"/>
      <c r="D261" s="143"/>
      <c r="E261" s="146"/>
      <c r="F261" s="140">
        <v>0</v>
      </c>
      <c r="G261" s="140">
        <v>0</v>
      </c>
      <c r="H261" s="193"/>
    </row>
    <row r="262" spans="1:8" x14ac:dyDescent="0.25">
      <c r="A262" s="142" t="s">
        <v>27</v>
      </c>
      <c r="B262" s="142"/>
      <c r="C262" s="143"/>
      <c r="D262" s="143"/>
      <c r="E262" s="146"/>
      <c r="F262" s="140">
        <v>0</v>
      </c>
      <c r="G262" s="140">
        <v>0</v>
      </c>
      <c r="H262" s="193"/>
    </row>
    <row r="263" spans="1:8" x14ac:dyDescent="0.25">
      <c r="A263" s="142" t="s">
        <v>28</v>
      </c>
      <c r="B263" s="142"/>
      <c r="C263" s="143"/>
      <c r="D263" s="143"/>
      <c r="E263" s="146"/>
      <c r="F263" s="140">
        <v>0</v>
      </c>
      <c r="G263" s="140">
        <v>0</v>
      </c>
      <c r="H263" s="193"/>
    </row>
    <row r="264" spans="1:8" x14ac:dyDescent="0.25">
      <c r="A264" s="142" t="s">
        <v>29</v>
      </c>
      <c r="B264" s="142"/>
      <c r="C264" s="143"/>
      <c r="D264" s="143"/>
      <c r="E264" s="146"/>
      <c r="F264" s="140">
        <v>0</v>
      </c>
      <c r="G264" s="140">
        <v>0</v>
      </c>
      <c r="H264" s="193"/>
    </row>
    <row r="265" spans="1:8" x14ac:dyDescent="0.25">
      <c r="A265" s="142" t="s">
        <v>94</v>
      </c>
      <c r="B265" s="142"/>
      <c r="C265" s="143"/>
      <c r="D265" s="143"/>
      <c r="E265" s="146"/>
      <c r="F265" s="140">
        <v>0</v>
      </c>
      <c r="G265" s="140">
        <v>0</v>
      </c>
      <c r="H265" s="193"/>
    </row>
    <row r="266" spans="1:8" ht="31.5" x14ac:dyDescent="0.25">
      <c r="A266" s="131" t="s">
        <v>95</v>
      </c>
      <c r="B266" s="142"/>
      <c r="C266" s="143"/>
      <c r="D266" s="143"/>
      <c r="E266" s="146"/>
      <c r="F266" s="140">
        <v>0</v>
      </c>
      <c r="G266" s="140">
        <v>0</v>
      </c>
      <c r="H266" s="193"/>
    </row>
    <row r="267" spans="1:8" x14ac:dyDescent="0.25">
      <c r="A267" s="152" t="s">
        <v>9</v>
      </c>
      <c r="B267" s="145"/>
      <c r="C267" s="145"/>
      <c r="D267" s="145"/>
      <c r="E267" s="146"/>
      <c r="F267" s="126">
        <f>SUM(F252:F266)</f>
        <v>43428804661.730003</v>
      </c>
      <c r="G267" s="126">
        <f>SUM(G252:G266)</f>
        <v>74.772833528364799</v>
      </c>
      <c r="H267" s="193"/>
    </row>
    <row r="268" spans="1:8" x14ac:dyDescent="0.25">
      <c r="A268" s="152"/>
      <c r="B268" s="145"/>
      <c r="C268" s="145"/>
      <c r="D268" s="145"/>
      <c r="E268" s="146"/>
      <c r="F268" s="140"/>
      <c r="G268" s="126"/>
      <c r="H268" s="193"/>
    </row>
    <row r="269" spans="1:8" x14ac:dyDescent="0.25">
      <c r="A269" s="153" t="s">
        <v>31</v>
      </c>
      <c r="B269" s="143"/>
      <c r="C269" s="143"/>
      <c r="D269" s="143"/>
      <c r="E269" s="146"/>
      <c r="F269" s="140">
        <v>0</v>
      </c>
      <c r="G269" s="140">
        <v>0</v>
      </c>
      <c r="H269" s="193"/>
    </row>
    <row r="270" spans="1:8" x14ac:dyDescent="0.25">
      <c r="A270" s="153" t="s">
        <v>1958</v>
      </c>
      <c r="B270" s="143"/>
      <c r="C270" s="143"/>
      <c r="D270" s="143"/>
      <c r="E270" s="146"/>
      <c r="F270" s="140">
        <v>0</v>
      </c>
      <c r="G270" s="140">
        <v>0</v>
      </c>
      <c r="H270" s="193"/>
    </row>
    <row r="271" spans="1:8" x14ac:dyDescent="0.25">
      <c r="A271" s="153" t="s">
        <v>32</v>
      </c>
      <c r="B271" s="143"/>
      <c r="C271" s="143"/>
      <c r="D271" s="143"/>
      <c r="E271" s="146"/>
      <c r="F271" s="134">
        <v>13491815048.5</v>
      </c>
      <c r="G271" s="134">
        <v>23.229311708548213</v>
      </c>
      <c r="H271" s="193"/>
    </row>
    <row r="272" spans="1:8" x14ac:dyDescent="0.25">
      <c r="A272" s="153" t="s">
        <v>110</v>
      </c>
      <c r="B272" s="143"/>
      <c r="C272" s="143"/>
      <c r="D272" s="143"/>
      <c r="E272" s="146"/>
      <c r="F272" s="134">
        <v>5743436.96</v>
      </c>
      <c r="G272" s="134">
        <v>9.8886685699912189E-3</v>
      </c>
      <c r="H272" s="193"/>
    </row>
    <row r="273" spans="1:10" x14ac:dyDescent="0.25">
      <c r="A273" s="153" t="s">
        <v>33</v>
      </c>
      <c r="B273" s="143"/>
      <c r="C273" s="143"/>
      <c r="D273" s="143"/>
      <c r="E273" s="146"/>
      <c r="F273" s="140">
        <v>0</v>
      </c>
      <c r="G273" s="140">
        <v>0</v>
      </c>
      <c r="H273" s="193"/>
    </row>
    <row r="274" spans="1:10" x14ac:dyDescent="0.25">
      <c r="A274" s="153" t="s">
        <v>34</v>
      </c>
      <c r="B274" s="143"/>
      <c r="C274" s="143"/>
      <c r="D274" s="143"/>
      <c r="E274" s="146"/>
      <c r="F274" s="134">
        <v>304985182.41999996</v>
      </c>
      <c r="G274" s="134">
        <v>0.52510324544585796</v>
      </c>
      <c r="H274" s="193"/>
    </row>
    <row r="275" spans="1:10" x14ac:dyDescent="0.25">
      <c r="A275" s="142" t="s">
        <v>35</v>
      </c>
      <c r="B275" s="143"/>
      <c r="C275" s="143"/>
      <c r="D275" s="143"/>
      <c r="E275" s="146"/>
      <c r="F275" s="134">
        <v>849645277.8499999</v>
      </c>
      <c r="G275" s="134">
        <v>1.4628628490625497</v>
      </c>
      <c r="H275" s="194"/>
    </row>
    <row r="276" spans="1:10" x14ac:dyDescent="0.25">
      <c r="A276" s="142" t="s">
        <v>36</v>
      </c>
      <c r="B276" s="143"/>
      <c r="C276" s="143"/>
      <c r="D276" s="143"/>
      <c r="E276" s="146"/>
      <c r="F276" s="140">
        <v>0</v>
      </c>
      <c r="G276" s="140">
        <v>0</v>
      </c>
      <c r="H276" s="193"/>
    </row>
    <row r="277" spans="1:10" x14ac:dyDescent="0.25">
      <c r="A277" s="142" t="s">
        <v>45</v>
      </c>
      <c r="B277" s="142"/>
      <c r="C277" s="143"/>
      <c r="D277" s="143"/>
      <c r="E277" s="146"/>
      <c r="F277" s="140">
        <v>0</v>
      </c>
      <c r="G277" s="140">
        <v>0</v>
      </c>
      <c r="H277" s="193"/>
    </row>
    <row r="278" spans="1:10" x14ac:dyDescent="0.25">
      <c r="A278" s="152" t="s">
        <v>11</v>
      </c>
      <c r="B278" s="142"/>
      <c r="C278" s="143"/>
      <c r="D278" s="143"/>
      <c r="E278" s="146"/>
      <c r="F278" s="154">
        <f>SUM(F267:F277)</f>
        <v>58080993607.459999</v>
      </c>
      <c r="G278" s="154">
        <f>SUM(G267:G277)</f>
        <v>99.999999999991402</v>
      </c>
      <c r="H278" s="195"/>
      <c r="I278" s="187"/>
    </row>
    <row r="279" spans="1:10" s="118" customFormat="1" x14ac:dyDescent="0.25">
      <c r="A279" s="120"/>
      <c r="B279" s="120"/>
      <c r="C279" s="120"/>
      <c r="D279" s="120"/>
      <c r="E279" s="126"/>
      <c r="F279" s="126"/>
      <c r="G279" s="126"/>
      <c r="H279" s="190"/>
    </row>
    <row r="280" spans="1:10" x14ac:dyDescent="0.2">
      <c r="A280" s="144" t="s">
        <v>257</v>
      </c>
      <c r="B280" s="229">
        <v>5657558995.4159002</v>
      </c>
      <c r="C280" s="230"/>
      <c r="D280" s="230"/>
      <c r="E280" s="230"/>
      <c r="F280" s="230"/>
      <c r="G280" s="230"/>
      <c r="H280" s="231"/>
    </row>
    <row r="281" spans="1:10" x14ac:dyDescent="0.2">
      <c r="A281" s="144" t="s">
        <v>256</v>
      </c>
      <c r="B281" s="229">
        <v>10.273</v>
      </c>
      <c r="C281" s="230"/>
      <c r="D281" s="230"/>
      <c r="E281" s="230"/>
      <c r="F281" s="230"/>
      <c r="G281" s="230"/>
      <c r="H281" s="231"/>
    </row>
    <row r="282" spans="1:10" x14ac:dyDescent="0.2">
      <c r="A282" s="144" t="s">
        <v>255</v>
      </c>
      <c r="B282" s="229">
        <v>10.266</v>
      </c>
      <c r="C282" s="230"/>
      <c r="D282" s="230"/>
      <c r="E282" s="230"/>
      <c r="F282" s="230"/>
      <c r="G282" s="230"/>
      <c r="H282" s="231"/>
    </row>
    <row r="283" spans="1:10" x14ac:dyDescent="0.25">
      <c r="A283" s="156"/>
      <c r="B283" s="156"/>
      <c r="C283" s="156"/>
      <c r="D283" s="156"/>
      <c r="E283" s="158"/>
      <c r="F283" s="159"/>
      <c r="G283" s="160"/>
    </row>
    <row r="284" spans="1:10" s="117" customFormat="1" x14ac:dyDescent="0.25">
      <c r="A284" s="179" t="s">
        <v>56</v>
      </c>
      <c r="B284" s="156"/>
      <c r="C284" s="156"/>
      <c r="D284" s="156"/>
      <c r="E284" s="158"/>
      <c r="F284" s="159"/>
      <c r="G284" s="160"/>
      <c r="I284" s="151"/>
      <c r="J284" s="151"/>
    </row>
    <row r="285" spans="1:10" s="117" customFormat="1" x14ac:dyDescent="0.25">
      <c r="A285" s="179"/>
      <c r="B285" s="156"/>
      <c r="C285" s="156"/>
      <c r="D285" s="156"/>
      <c r="E285" s="158"/>
      <c r="F285" s="159"/>
      <c r="G285" s="160"/>
      <c r="I285" s="151"/>
      <c r="J285" s="151"/>
    </row>
    <row r="286" spans="1:10" s="117" customFormat="1" x14ac:dyDescent="0.25">
      <c r="A286" s="162" t="s">
        <v>61</v>
      </c>
      <c r="B286" s="163"/>
      <c r="C286" s="163"/>
      <c r="D286" s="163"/>
      <c r="E286" s="166"/>
      <c r="F286" s="166"/>
      <c r="G286" s="167"/>
      <c r="I286" s="151"/>
      <c r="J286" s="151"/>
    </row>
    <row r="287" spans="1:10" s="117" customFormat="1" x14ac:dyDescent="0.25">
      <c r="A287" s="163" t="s">
        <v>5366</v>
      </c>
      <c r="B287" s="163"/>
      <c r="C287" s="163"/>
      <c r="D287" s="163"/>
      <c r="E287" s="170"/>
      <c r="F287" s="171" t="s">
        <v>62</v>
      </c>
      <c r="G287" s="167"/>
      <c r="I287" s="151"/>
      <c r="J287" s="151"/>
    </row>
    <row r="288" spans="1:10" s="117" customFormat="1" x14ac:dyDescent="0.25">
      <c r="A288" s="163"/>
      <c r="B288" s="163"/>
      <c r="C288" s="163"/>
      <c r="D288" s="163"/>
      <c r="E288" s="170"/>
      <c r="F288" s="171"/>
      <c r="G288" s="167"/>
      <c r="I288" s="151"/>
      <c r="J288" s="151"/>
    </row>
    <row r="289" spans="1:10" s="117" customFormat="1" x14ac:dyDescent="0.25">
      <c r="A289" s="163" t="s">
        <v>63</v>
      </c>
      <c r="B289" s="163"/>
      <c r="C289" s="163"/>
      <c r="D289" s="163"/>
      <c r="E289" s="170"/>
      <c r="F289" s="171" t="s">
        <v>62</v>
      </c>
      <c r="G289" s="167"/>
      <c r="I289" s="151"/>
      <c r="J289" s="151"/>
    </row>
    <row r="290" spans="1:10" s="117" customFormat="1" x14ac:dyDescent="0.25">
      <c r="A290" s="162"/>
      <c r="B290" s="163"/>
      <c r="C290" s="163"/>
      <c r="D290" s="163"/>
      <c r="E290" s="170"/>
      <c r="F290" s="171"/>
      <c r="G290" s="167"/>
      <c r="I290" s="151"/>
      <c r="J290" s="151"/>
    </row>
    <row r="291" spans="1:10" s="117" customFormat="1" x14ac:dyDescent="0.25">
      <c r="A291" s="163" t="s">
        <v>64</v>
      </c>
      <c r="B291" s="163"/>
      <c r="C291" s="163"/>
      <c r="D291" s="163"/>
      <c r="E291" s="170"/>
      <c r="F291" s="171" t="s">
        <v>62</v>
      </c>
      <c r="G291" s="167"/>
      <c r="I291" s="151"/>
      <c r="J291" s="151"/>
    </row>
    <row r="292" spans="1:10" s="117" customFormat="1" x14ac:dyDescent="0.25">
      <c r="A292" s="163"/>
      <c r="B292" s="163"/>
      <c r="C292" s="163"/>
      <c r="D292" s="163"/>
      <c r="E292" s="170"/>
      <c r="F292" s="171"/>
      <c r="G292" s="167"/>
      <c r="I292" s="151"/>
      <c r="J292" s="151"/>
    </row>
    <row r="293" spans="1:10" s="117" customFormat="1" x14ac:dyDescent="0.25">
      <c r="A293" s="163" t="s">
        <v>65</v>
      </c>
      <c r="B293" s="163"/>
      <c r="C293" s="163"/>
      <c r="D293" s="163"/>
      <c r="E293" s="170"/>
      <c r="F293" s="171"/>
      <c r="G293" s="167"/>
      <c r="I293" s="151"/>
      <c r="J293" s="151"/>
    </row>
    <row r="294" spans="1:10" s="117" customFormat="1" x14ac:dyDescent="0.25">
      <c r="A294" s="163" t="s">
        <v>66</v>
      </c>
      <c r="B294" s="163"/>
      <c r="C294" s="163"/>
      <c r="D294" s="169"/>
      <c r="E294" s="170"/>
      <c r="F294" s="171">
        <v>4658350615</v>
      </c>
      <c r="G294" s="167"/>
      <c r="I294" s="151"/>
      <c r="J294" s="151"/>
    </row>
    <row r="295" spans="1:10" s="117" customFormat="1" x14ac:dyDescent="0.25">
      <c r="A295" s="163" t="s">
        <v>67</v>
      </c>
      <c r="B295" s="163"/>
      <c r="C295" s="163"/>
      <c r="D295" s="169"/>
      <c r="E295" s="170"/>
      <c r="F295" s="171">
        <v>8.0204389175623092</v>
      </c>
      <c r="G295" s="167"/>
      <c r="I295" s="151"/>
      <c r="J295" s="151"/>
    </row>
    <row r="296" spans="1:10" s="117" customFormat="1" x14ac:dyDescent="0.25">
      <c r="A296" s="163"/>
      <c r="B296" s="163"/>
      <c r="C296" s="163"/>
      <c r="D296" s="163"/>
      <c r="E296" s="166"/>
      <c r="F296" s="166"/>
      <c r="G296" s="167"/>
      <c r="I296" s="151"/>
      <c r="J296" s="151"/>
    </row>
    <row r="297" spans="1:10" s="166" customFormat="1" x14ac:dyDescent="0.25">
      <c r="A297" s="163"/>
      <c r="B297" s="163"/>
      <c r="C297" s="163"/>
      <c r="D297" s="163"/>
      <c r="G297" s="167"/>
      <c r="H297" s="117"/>
      <c r="I297" s="151"/>
      <c r="J297" s="151"/>
    </row>
  </sheetData>
  <mergeCells count="7">
    <mergeCell ref="B282:H282"/>
    <mergeCell ref="B280:H280"/>
    <mergeCell ref="A4:G4"/>
    <mergeCell ref="B247:G247"/>
    <mergeCell ref="B248:G248"/>
    <mergeCell ref="B249:G249"/>
    <mergeCell ref="B281:H281"/>
  </mergeCells>
  <pageMargins left="1" right="0.7" top="0.42" bottom="0.5" header="0.3" footer="0.3"/>
  <pageSetup paperSize="9" scale="46"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4948-A0F4-49DA-BF6E-5BD9C46653B9}">
  <sheetPr>
    <pageSetUpPr fitToPage="1"/>
  </sheetPr>
  <dimension ref="A1:J110"/>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9.42578125" style="151" bestFit="1" customWidth="1"/>
    <col min="11" max="16384" width="9.140625" style="151"/>
  </cols>
  <sheetData>
    <row r="1" spans="1:8" s="118" customFormat="1" ht="15.75" x14ac:dyDescent="0.25">
      <c r="A1" s="1" t="s">
        <v>99</v>
      </c>
      <c r="B1" s="1"/>
      <c r="C1" s="1"/>
      <c r="D1" s="1"/>
      <c r="E1" s="115"/>
      <c r="F1" s="116"/>
      <c r="G1" s="116"/>
      <c r="H1" s="116"/>
    </row>
    <row r="2" spans="1:8" s="118" customFormat="1" ht="15.75" x14ac:dyDescent="0.25">
      <c r="A2" s="1" t="s">
        <v>6148</v>
      </c>
      <c r="B2" s="1"/>
      <c r="C2" s="1"/>
      <c r="D2" s="1"/>
      <c r="E2" s="116"/>
      <c r="F2" s="116"/>
      <c r="G2" s="116"/>
      <c r="H2" s="116"/>
    </row>
    <row r="3" spans="1:8" s="118" customFormat="1" ht="15.75" x14ac:dyDescent="0.25">
      <c r="A3" s="1" t="s">
        <v>237</v>
      </c>
      <c r="B3" s="1"/>
      <c r="C3" s="1"/>
      <c r="D3" s="1"/>
      <c r="E3" s="115"/>
      <c r="F3" s="115"/>
      <c r="G3" s="116"/>
      <c r="H3" s="116"/>
    </row>
    <row r="4" spans="1:8" s="119" customFormat="1" ht="18.75" x14ac:dyDescent="0.2">
      <c r="A4" s="217"/>
      <c r="B4" s="217"/>
      <c r="C4" s="217"/>
      <c r="D4" s="217"/>
      <c r="E4" s="217"/>
      <c r="F4" s="217"/>
      <c r="G4" s="217"/>
    </row>
    <row r="5" spans="1:8" s="118" customFormat="1" ht="31.5" x14ac:dyDescent="0.2">
      <c r="A5" s="120" t="s">
        <v>15</v>
      </c>
      <c r="B5" s="120" t="s">
        <v>13</v>
      </c>
      <c r="C5" s="120" t="s">
        <v>78</v>
      </c>
      <c r="D5" s="120" t="s">
        <v>79</v>
      </c>
      <c r="E5" s="121" t="s">
        <v>14</v>
      </c>
      <c r="F5" s="121" t="s">
        <v>12</v>
      </c>
      <c r="G5" s="121" t="s">
        <v>0</v>
      </c>
      <c r="H5" s="121" t="s">
        <v>44</v>
      </c>
    </row>
    <row r="6" spans="1:8" s="118" customFormat="1" ht="15.75" x14ac:dyDescent="0.2">
      <c r="A6" s="122" t="s">
        <v>17</v>
      </c>
      <c r="B6" s="120"/>
      <c r="C6" s="120"/>
      <c r="D6" s="120"/>
      <c r="E6" s="121"/>
      <c r="F6" s="121"/>
      <c r="G6" s="121"/>
      <c r="H6" s="121"/>
    </row>
    <row r="7" spans="1:8" s="118" customFormat="1" ht="15.75" x14ac:dyDescent="0.2">
      <c r="A7" s="128" t="s">
        <v>1</v>
      </c>
      <c r="B7" s="120"/>
      <c r="C7" s="120"/>
      <c r="D7" s="120"/>
      <c r="E7" s="121"/>
      <c r="F7" s="121"/>
      <c r="G7" s="121"/>
      <c r="H7" s="121"/>
    </row>
    <row r="8" spans="1:8" s="118" customFormat="1" ht="157.5" x14ac:dyDescent="0.2">
      <c r="A8" s="135" t="s">
        <v>5778</v>
      </c>
      <c r="B8" s="135" t="s">
        <v>590</v>
      </c>
      <c r="C8" s="135" t="s">
        <v>589</v>
      </c>
      <c r="D8" s="135" t="s">
        <v>588</v>
      </c>
      <c r="E8" s="132">
        <v>400</v>
      </c>
      <c r="F8" s="132">
        <v>2901200</v>
      </c>
      <c r="G8" s="132">
        <v>1.3510184086897012</v>
      </c>
      <c r="H8" s="132"/>
    </row>
    <row r="9" spans="1:8" s="118" customFormat="1" ht="47.25" x14ac:dyDescent="0.2">
      <c r="A9" s="135" t="s">
        <v>6171</v>
      </c>
      <c r="B9" s="135" t="s">
        <v>6149</v>
      </c>
      <c r="C9" s="135" t="s">
        <v>6150</v>
      </c>
      <c r="D9" s="135" t="s">
        <v>202</v>
      </c>
      <c r="E9" s="132">
        <v>12</v>
      </c>
      <c r="F9" s="132">
        <v>322260</v>
      </c>
      <c r="G9" s="132">
        <v>0.15006865861862095</v>
      </c>
      <c r="H9" s="132"/>
    </row>
    <row r="10" spans="1:8" s="118" customFormat="1" ht="15.75" x14ac:dyDescent="0.2">
      <c r="A10" s="135" t="s">
        <v>6172</v>
      </c>
      <c r="B10" s="135" t="s">
        <v>5410</v>
      </c>
      <c r="C10" s="135" t="s">
        <v>932</v>
      </c>
      <c r="D10" s="135" t="s">
        <v>933</v>
      </c>
      <c r="E10" s="132">
        <v>28000</v>
      </c>
      <c r="F10" s="132">
        <v>10172400</v>
      </c>
      <c r="G10" s="132">
        <v>4.7370397285795933</v>
      </c>
      <c r="H10" s="132"/>
    </row>
    <row r="11" spans="1:8" s="118" customFormat="1" ht="31.5" x14ac:dyDescent="0.2">
      <c r="A11" s="135" t="s">
        <v>6173</v>
      </c>
      <c r="B11" s="135" t="s">
        <v>42</v>
      </c>
      <c r="C11" s="135" t="s">
        <v>50</v>
      </c>
      <c r="D11" s="135" t="s">
        <v>134</v>
      </c>
      <c r="E11" s="132">
        <v>600</v>
      </c>
      <c r="F11" s="132">
        <v>1097400</v>
      </c>
      <c r="G11" s="132">
        <v>0.51103253884464295</v>
      </c>
      <c r="H11" s="132"/>
    </row>
    <row r="12" spans="1:8" s="118" customFormat="1" ht="15.75" x14ac:dyDescent="0.2">
      <c r="A12" s="135" t="s">
        <v>6174</v>
      </c>
      <c r="B12" s="135" t="s">
        <v>6175</v>
      </c>
      <c r="C12" s="135" t="s">
        <v>6176</v>
      </c>
      <c r="D12" s="135"/>
      <c r="E12" s="132">
        <v>1500</v>
      </c>
      <c r="F12" s="132">
        <v>2367300</v>
      </c>
      <c r="G12" s="132">
        <v>1.102394139973504</v>
      </c>
      <c r="H12" s="132"/>
    </row>
    <row r="13" spans="1:8" s="118" customFormat="1" ht="15.75" x14ac:dyDescent="0.2">
      <c r="A13" s="135" t="s">
        <v>6177</v>
      </c>
      <c r="B13" s="135" t="s">
        <v>6151</v>
      </c>
      <c r="C13" s="135">
        <v>30304</v>
      </c>
      <c r="D13" s="135" t="s">
        <v>144</v>
      </c>
      <c r="E13" s="132">
        <v>3000</v>
      </c>
      <c r="F13" s="132">
        <v>3613800</v>
      </c>
      <c r="G13" s="132">
        <v>1.6828589291751146</v>
      </c>
      <c r="H13" s="132"/>
    </row>
    <row r="14" spans="1:8" s="118" customFormat="1" ht="31.5" x14ac:dyDescent="0.2">
      <c r="A14" s="135" t="s">
        <v>6178</v>
      </c>
      <c r="B14" s="135" t="s">
        <v>6152</v>
      </c>
      <c r="C14" s="135" t="s">
        <v>50</v>
      </c>
      <c r="D14" s="135" t="s">
        <v>134</v>
      </c>
      <c r="E14" s="132">
        <v>7000</v>
      </c>
      <c r="F14" s="132">
        <v>10468500</v>
      </c>
      <c r="G14" s="132">
        <v>4.8749263102744163</v>
      </c>
      <c r="H14" s="132"/>
    </row>
    <row r="15" spans="1:8" s="118" customFormat="1" ht="15.75" x14ac:dyDescent="0.2">
      <c r="A15" s="135" t="s">
        <v>6179</v>
      </c>
      <c r="B15" s="135" t="s">
        <v>6153</v>
      </c>
      <c r="C15" s="135">
        <v>29301</v>
      </c>
      <c r="D15" s="135" t="s">
        <v>6154</v>
      </c>
      <c r="E15" s="132">
        <v>200</v>
      </c>
      <c r="F15" s="132">
        <v>7325000</v>
      </c>
      <c r="G15" s="132">
        <v>3.4110746738081001</v>
      </c>
      <c r="H15" s="132"/>
    </row>
    <row r="16" spans="1:8" s="118" customFormat="1" ht="15.75" x14ac:dyDescent="0.2">
      <c r="A16" s="135" t="s">
        <v>6180</v>
      </c>
      <c r="B16" s="135" t="s">
        <v>155</v>
      </c>
      <c r="C16" s="135" t="s">
        <v>156</v>
      </c>
      <c r="D16" s="135" t="s">
        <v>157</v>
      </c>
      <c r="E16" s="132">
        <v>400</v>
      </c>
      <c r="F16" s="132">
        <v>2081800</v>
      </c>
      <c r="G16" s="132">
        <v>0.96944372094658082</v>
      </c>
      <c r="H16" s="132"/>
    </row>
    <row r="17" spans="1:8" s="118" customFormat="1" ht="15.75" x14ac:dyDescent="0.2">
      <c r="A17" s="135" t="s">
        <v>6181</v>
      </c>
      <c r="B17" s="135" t="s">
        <v>6155</v>
      </c>
      <c r="C17" s="135">
        <v>66110</v>
      </c>
      <c r="D17" s="135" t="s">
        <v>6156</v>
      </c>
      <c r="E17" s="132">
        <v>400</v>
      </c>
      <c r="F17" s="132">
        <v>1658440</v>
      </c>
      <c r="G17" s="132">
        <v>0.7722952466935572</v>
      </c>
      <c r="H17" s="132"/>
    </row>
    <row r="18" spans="1:8" s="118" customFormat="1" ht="31.5" x14ac:dyDescent="0.2">
      <c r="A18" s="135" t="s">
        <v>5781</v>
      </c>
      <c r="B18" s="135" t="s">
        <v>119</v>
      </c>
      <c r="C18" s="135" t="s">
        <v>120</v>
      </c>
      <c r="D18" s="135" t="s">
        <v>121</v>
      </c>
      <c r="E18" s="132">
        <v>5000</v>
      </c>
      <c r="F18" s="132">
        <v>8768000</v>
      </c>
      <c r="G18" s="132">
        <v>4.0830447426552121</v>
      </c>
      <c r="H18" s="132"/>
    </row>
    <row r="19" spans="1:8" s="118" customFormat="1" ht="15.75" x14ac:dyDescent="0.2">
      <c r="A19" s="135" t="s">
        <v>5782</v>
      </c>
      <c r="B19" s="135" t="s">
        <v>644</v>
      </c>
      <c r="C19" s="135">
        <v>27103</v>
      </c>
      <c r="D19" s="135" t="s">
        <v>643</v>
      </c>
      <c r="E19" s="132">
        <v>1500</v>
      </c>
      <c r="F19" s="132">
        <v>1376175</v>
      </c>
      <c r="G19" s="132">
        <v>0.64085128863179019</v>
      </c>
      <c r="H19" s="132"/>
    </row>
    <row r="20" spans="1:8" s="118" customFormat="1" ht="31.5" x14ac:dyDescent="0.2">
      <c r="A20" s="135" t="s">
        <v>6182</v>
      </c>
      <c r="B20" s="135" t="s">
        <v>638</v>
      </c>
      <c r="C20" s="135">
        <v>42202</v>
      </c>
      <c r="D20" s="135" t="s">
        <v>637</v>
      </c>
      <c r="E20" s="132">
        <v>720</v>
      </c>
      <c r="F20" s="132">
        <v>3706992</v>
      </c>
      <c r="G20" s="132">
        <v>1.7262561811889745</v>
      </c>
      <c r="H20" s="132"/>
    </row>
    <row r="21" spans="1:8" s="118" customFormat="1" ht="31.5" x14ac:dyDescent="0.2">
      <c r="A21" s="135" t="s">
        <v>203</v>
      </c>
      <c r="B21" s="135" t="s">
        <v>69</v>
      </c>
      <c r="C21" s="135" t="s">
        <v>46</v>
      </c>
      <c r="D21" s="135" t="s">
        <v>135</v>
      </c>
      <c r="E21" s="132">
        <v>1300</v>
      </c>
      <c r="F21" s="132">
        <v>967915</v>
      </c>
      <c r="G21" s="132">
        <v>0.45073451780190688</v>
      </c>
      <c r="H21" s="132"/>
    </row>
    <row r="22" spans="1:8" s="118" customFormat="1" ht="15.75" x14ac:dyDescent="0.2">
      <c r="A22" s="135" t="s">
        <v>6183</v>
      </c>
      <c r="B22" s="135" t="s">
        <v>5344</v>
      </c>
      <c r="C22" s="135">
        <v>27104</v>
      </c>
      <c r="D22" s="135" t="s">
        <v>142</v>
      </c>
      <c r="E22" s="132">
        <v>50</v>
      </c>
      <c r="F22" s="132">
        <v>1922250</v>
      </c>
      <c r="G22" s="132">
        <v>0.89514515928022131</v>
      </c>
      <c r="H22" s="132"/>
    </row>
    <row r="23" spans="1:8" s="118" customFormat="1" ht="47.25" x14ac:dyDescent="0.2">
      <c r="A23" s="135" t="s">
        <v>6184</v>
      </c>
      <c r="B23" s="135" t="s">
        <v>6157</v>
      </c>
      <c r="C23" s="135" t="s">
        <v>71</v>
      </c>
      <c r="D23" s="135" t="s">
        <v>124</v>
      </c>
      <c r="E23" s="132">
        <v>10700</v>
      </c>
      <c r="F23" s="132">
        <v>4214195</v>
      </c>
      <c r="G23" s="132">
        <v>1.9624483051179153</v>
      </c>
      <c r="H23" s="132"/>
    </row>
    <row r="24" spans="1:8" s="118" customFormat="1" ht="15.75" x14ac:dyDescent="0.2">
      <c r="A24" s="135" t="s">
        <v>6185</v>
      </c>
      <c r="B24" s="135" t="s">
        <v>6158</v>
      </c>
      <c r="C24" s="135" t="s">
        <v>53</v>
      </c>
      <c r="D24" s="135" t="s">
        <v>129</v>
      </c>
      <c r="E24" s="132">
        <v>3000</v>
      </c>
      <c r="F24" s="132">
        <v>5772000</v>
      </c>
      <c r="G24" s="132">
        <v>2.6878802753884443</v>
      </c>
      <c r="H24" s="132"/>
    </row>
    <row r="25" spans="1:8" s="118" customFormat="1" ht="31.5" x14ac:dyDescent="0.2">
      <c r="A25" s="135" t="s">
        <v>6045</v>
      </c>
      <c r="B25" s="135" t="s">
        <v>59</v>
      </c>
      <c r="C25" s="135" t="s">
        <v>46</v>
      </c>
      <c r="D25" s="135" t="s">
        <v>135</v>
      </c>
      <c r="E25" s="132">
        <v>1200</v>
      </c>
      <c r="F25" s="132">
        <v>1507680</v>
      </c>
      <c r="G25" s="132">
        <v>0.7020899746357675</v>
      </c>
      <c r="H25" s="132"/>
    </row>
    <row r="26" spans="1:8" s="118" customFormat="1" ht="31.5" x14ac:dyDescent="0.2">
      <c r="A26" s="135" t="s">
        <v>6046</v>
      </c>
      <c r="B26" s="135" t="s">
        <v>628</v>
      </c>
      <c r="C26" s="135">
        <v>66301</v>
      </c>
      <c r="D26" s="135" t="s">
        <v>107</v>
      </c>
      <c r="E26" s="132">
        <v>710</v>
      </c>
      <c r="F26" s="132">
        <v>2512335</v>
      </c>
      <c r="G26" s="132">
        <v>1.1699334185149044</v>
      </c>
      <c r="H26" s="132"/>
    </row>
    <row r="27" spans="1:8" s="118" customFormat="1" ht="31.5" x14ac:dyDescent="0.2">
      <c r="A27" s="135" t="s">
        <v>6047</v>
      </c>
      <c r="B27" s="135" t="s">
        <v>553</v>
      </c>
      <c r="C27" s="135" t="s">
        <v>46</v>
      </c>
      <c r="D27" s="135" t="s">
        <v>135</v>
      </c>
      <c r="E27" s="132">
        <v>12500</v>
      </c>
      <c r="F27" s="132">
        <v>10412500</v>
      </c>
      <c r="G27" s="132">
        <v>4.8488484697647571</v>
      </c>
      <c r="H27" s="132"/>
    </row>
    <row r="28" spans="1:8" s="118" customFormat="1" ht="47.25" x14ac:dyDescent="0.2">
      <c r="A28" s="135" t="s">
        <v>6048</v>
      </c>
      <c r="B28" s="135" t="s">
        <v>207</v>
      </c>
      <c r="C28" s="135" t="s">
        <v>201</v>
      </c>
      <c r="D28" s="135" t="s">
        <v>202</v>
      </c>
      <c r="E28" s="132">
        <v>1500</v>
      </c>
      <c r="F28" s="132">
        <v>1741350</v>
      </c>
      <c r="G28" s="132">
        <v>0.81090442091955439</v>
      </c>
      <c r="H28" s="132"/>
    </row>
    <row r="29" spans="1:8" s="118" customFormat="1" ht="47.25" x14ac:dyDescent="0.2">
      <c r="A29" s="135" t="s">
        <v>6186</v>
      </c>
      <c r="B29" s="135" t="s">
        <v>6159</v>
      </c>
      <c r="C29" s="135" t="s">
        <v>114</v>
      </c>
      <c r="D29" s="135" t="s">
        <v>113</v>
      </c>
      <c r="E29" s="132">
        <v>41500</v>
      </c>
      <c r="F29" s="132">
        <v>6426275</v>
      </c>
      <c r="G29" s="132">
        <v>2.9925602593073246</v>
      </c>
      <c r="H29" s="132"/>
    </row>
    <row r="30" spans="1:8" s="118" customFormat="1" ht="31.5" x14ac:dyDescent="0.2">
      <c r="A30" s="135" t="s">
        <v>6187</v>
      </c>
      <c r="B30" s="135" t="s">
        <v>6160</v>
      </c>
      <c r="C30" s="135">
        <v>24105</v>
      </c>
      <c r="D30" s="135" t="s">
        <v>133</v>
      </c>
      <c r="E30" s="132">
        <v>9200</v>
      </c>
      <c r="F30" s="132">
        <v>6302920</v>
      </c>
      <c r="G30" s="132">
        <v>2.9351168304489494</v>
      </c>
      <c r="H30" s="132"/>
    </row>
    <row r="31" spans="1:8" s="118" customFormat="1" ht="31.5" x14ac:dyDescent="0.2">
      <c r="A31" s="135" t="s">
        <v>6188</v>
      </c>
      <c r="B31" s="135" t="s">
        <v>5357</v>
      </c>
      <c r="C31" s="135" t="s">
        <v>5358</v>
      </c>
      <c r="D31" s="135" t="s">
        <v>135</v>
      </c>
      <c r="E31" s="132">
        <v>10000</v>
      </c>
      <c r="F31" s="132">
        <v>4275000</v>
      </c>
      <c r="G31" s="132">
        <v>1.9907637174784478</v>
      </c>
      <c r="H31" s="132"/>
    </row>
    <row r="32" spans="1:8" s="118" customFormat="1" ht="15.75" x14ac:dyDescent="0.2">
      <c r="A32" s="135" t="s">
        <v>6189</v>
      </c>
      <c r="B32" s="135" t="s">
        <v>39</v>
      </c>
      <c r="C32" s="135" t="s">
        <v>96</v>
      </c>
      <c r="D32" s="135" t="s">
        <v>97</v>
      </c>
      <c r="E32" s="132">
        <v>130</v>
      </c>
      <c r="F32" s="132">
        <v>529945</v>
      </c>
      <c r="G32" s="132">
        <v>0.24678252123020256</v>
      </c>
      <c r="H32" s="132"/>
    </row>
    <row r="33" spans="1:8" s="118" customFormat="1" ht="47.25" x14ac:dyDescent="0.2">
      <c r="A33" s="135" t="s">
        <v>6190</v>
      </c>
      <c r="B33" s="135" t="s">
        <v>586</v>
      </c>
      <c r="C33" s="135" t="s">
        <v>585</v>
      </c>
      <c r="D33" s="135" t="s">
        <v>584</v>
      </c>
      <c r="E33" s="132">
        <v>2500</v>
      </c>
      <c r="F33" s="132">
        <v>3809750</v>
      </c>
      <c r="G33" s="132">
        <v>1.7741080871727524</v>
      </c>
      <c r="H33" s="132"/>
    </row>
    <row r="34" spans="1:8" s="118" customFormat="1" ht="47.25" x14ac:dyDescent="0.2">
      <c r="A34" s="135" t="s">
        <v>6191</v>
      </c>
      <c r="B34" s="135" t="s">
        <v>561</v>
      </c>
      <c r="C34" s="135" t="s">
        <v>201</v>
      </c>
      <c r="D34" s="135" t="s">
        <v>202</v>
      </c>
      <c r="E34" s="132">
        <v>500</v>
      </c>
      <c r="F34" s="132">
        <v>2030800.0000000002</v>
      </c>
      <c r="G34" s="132">
        <v>0.94569425905385551</v>
      </c>
      <c r="H34" s="132"/>
    </row>
    <row r="35" spans="1:8" s="118" customFormat="1" ht="31.5" x14ac:dyDescent="0.2">
      <c r="A35" s="135" t="s">
        <v>6192</v>
      </c>
      <c r="B35" s="135" t="s">
        <v>83</v>
      </c>
      <c r="C35" s="135" t="s">
        <v>84</v>
      </c>
      <c r="D35" s="135" t="s">
        <v>128</v>
      </c>
      <c r="E35" s="132">
        <v>300</v>
      </c>
      <c r="F35" s="132">
        <v>913680</v>
      </c>
      <c r="G35" s="132">
        <v>0.42547859494402529</v>
      </c>
      <c r="H35" s="132"/>
    </row>
    <row r="36" spans="1:8" s="118" customFormat="1" ht="15.75" x14ac:dyDescent="0.2">
      <c r="A36" s="135" t="s">
        <v>6193</v>
      </c>
      <c r="B36" s="135" t="s">
        <v>5437</v>
      </c>
      <c r="C36" s="135" t="s">
        <v>5438</v>
      </c>
      <c r="D36" s="135"/>
      <c r="E36" s="132">
        <v>2500</v>
      </c>
      <c r="F36" s="132">
        <v>2054250</v>
      </c>
      <c r="G36" s="132">
        <v>0.95661435476727519</v>
      </c>
      <c r="H36" s="132"/>
    </row>
    <row r="37" spans="1:8" s="118" customFormat="1" ht="15.75" x14ac:dyDescent="0.2">
      <c r="A37" s="135" t="s">
        <v>6194</v>
      </c>
      <c r="B37" s="135" t="s">
        <v>37</v>
      </c>
      <c r="C37" s="135" t="s">
        <v>53</v>
      </c>
      <c r="D37" s="135" t="s">
        <v>129</v>
      </c>
      <c r="E37" s="132">
        <v>110</v>
      </c>
      <c r="F37" s="132">
        <v>1443970</v>
      </c>
      <c r="G37" s="132">
        <v>0.67242177429879635</v>
      </c>
      <c r="H37" s="132"/>
    </row>
    <row r="38" spans="1:8" s="118" customFormat="1" ht="78.75" x14ac:dyDescent="0.2">
      <c r="A38" s="135" t="s">
        <v>6195</v>
      </c>
      <c r="B38" s="135" t="s">
        <v>138</v>
      </c>
      <c r="C38" s="135" t="s">
        <v>139</v>
      </c>
      <c r="D38" s="135" t="s">
        <v>140</v>
      </c>
      <c r="E38" s="132">
        <v>7500</v>
      </c>
      <c r="F38" s="132">
        <v>8262749.9999999991</v>
      </c>
      <c r="G38" s="132">
        <v>3.8477620834140449</v>
      </c>
      <c r="H38" s="132"/>
    </row>
    <row r="39" spans="1:8" s="118" customFormat="1" ht="15.75" x14ac:dyDescent="0.2">
      <c r="A39" s="135" t="s">
        <v>6196</v>
      </c>
      <c r="B39" s="135" t="s">
        <v>5349</v>
      </c>
      <c r="C39" s="135">
        <v>62099</v>
      </c>
      <c r="D39" s="135" t="s">
        <v>125</v>
      </c>
      <c r="E39" s="132">
        <v>1800</v>
      </c>
      <c r="F39" s="132">
        <v>4088520</v>
      </c>
      <c r="G39" s="132">
        <v>1.9039245085812826</v>
      </c>
      <c r="H39" s="132"/>
    </row>
    <row r="40" spans="1:8" s="118" customFormat="1" ht="47.25" x14ac:dyDescent="0.2">
      <c r="A40" s="135" t="s">
        <v>916</v>
      </c>
      <c r="B40" s="135" t="s">
        <v>609</v>
      </c>
      <c r="C40" s="135" t="s">
        <v>608</v>
      </c>
      <c r="D40" s="135" t="s">
        <v>607</v>
      </c>
      <c r="E40" s="132">
        <v>40</v>
      </c>
      <c r="F40" s="132">
        <v>4936800</v>
      </c>
      <c r="G40" s="132">
        <v>2.2989479112158131</v>
      </c>
      <c r="H40" s="132"/>
    </row>
    <row r="41" spans="1:8" s="118" customFormat="1" ht="31.5" x14ac:dyDescent="0.2">
      <c r="A41" s="135" t="s">
        <v>6197</v>
      </c>
      <c r="B41" s="135" t="s">
        <v>6161</v>
      </c>
      <c r="C41" s="135">
        <v>66301</v>
      </c>
      <c r="D41" s="135" t="s">
        <v>107</v>
      </c>
      <c r="E41" s="132">
        <v>1800</v>
      </c>
      <c r="F41" s="132">
        <v>1980360</v>
      </c>
      <c r="G41" s="132">
        <v>0.92220557556622673</v>
      </c>
      <c r="H41" s="132"/>
    </row>
    <row r="42" spans="1:8" s="118" customFormat="1" ht="31.5" x14ac:dyDescent="0.2">
      <c r="A42" s="135" t="s">
        <v>6198</v>
      </c>
      <c r="B42" s="135" t="s">
        <v>6162</v>
      </c>
      <c r="C42" s="135" t="s">
        <v>6163</v>
      </c>
      <c r="D42" s="135" t="s">
        <v>130</v>
      </c>
      <c r="E42" s="132">
        <v>2800</v>
      </c>
      <c r="F42" s="132">
        <v>4779880</v>
      </c>
      <c r="G42" s="132">
        <v>2.2258740767019609</v>
      </c>
      <c r="H42" s="132"/>
    </row>
    <row r="43" spans="1:8" s="118" customFormat="1" ht="15.75" x14ac:dyDescent="0.2">
      <c r="A43" s="135" t="s">
        <v>6199</v>
      </c>
      <c r="B43" s="135" t="s">
        <v>5415</v>
      </c>
      <c r="C43" s="135" t="s">
        <v>5416</v>
      </c>
      <c r="D43" s="135" t="s">
        <v>98</v>
      </c>
      <c r="E43" s="132">
        <v>4500</v>
      </c>
      <c r="F43" s="132">
        <v>7970400</v>
      </c>
      <c r="G43" s="132">
        <v>3.7116217856819227</v>
      </c>
      <c r="H43" s="132"/>
    </row>
    <row r="44" spans="1:8" s="118" customFormat="1" ht="47.25" x14ac:dyDescent="0.2">
      <c r="A44" s="135" t="s">
        <v>6200</v>
      </c>
      <c r="B44" s="135" t="s">
        <v>5361</v>
      </c>
      <c r="C44" s="135" t="s">
        <v>201</v>
      </c>
      <c r="D44" s="135" t="s">
        <v>202</v>
      </c>
      <c r="E44" s="132">
        <v>900</v>
      </c>
      <c r="F44" s="132">
        <v>4674870</v>
      </c>
      <c r="G44" s="132">
        <v>2.1769734689891163</v>
      </c>
      <c r="H44" s="132"/>
    </row>
    <row r="45" spans="1:8" s="118" customFormat="1" ht="15.75" x14ac:dyDescent="0.2">
      <c r="A45" s="135" t="s">
        <v>6058</v>
      </c>
      <c r="B45" s="135" t="s">
        <v>41</v>
      </c>
      <c r="C45" s="135" t="s">
        <v>141</v>
      </c>
      <c r="D45" s="135" t="s">
        <v>142</v>
      </c>
      <c r="E45" s="132">
        <v>2000</v>
      </c>
      <c r="F45" s="132">
        <v>2642400</v>
      </c>
      <c r="G45" s="132">
        <v>1.2305015314772048</v>
      </c>
      <c r="H45" s="132"/>
    </row>
    <row r="46" spans="1:8" s="118" customFormat="1" ht="31.5" x14ac:dyDescent="0.2">
      <c r="A46" s="135" t="s">
        <v>6201</v>
      </c>
      <c r="B46" s="135" t="s">
        <v>544</v>
      </c>
      <c r="C46" s="135" t="s">
        <v>48</v>
      </c>
      <c r="D46" s="135" t="s">
        <v>98</v>
      </c>
      <c r="E46" s="132">
        <v>8000</v>
      </c>
      <c r="F46" s="132">
        <v>4995200</v>
      </c>
      <c r="G46" s="132">
        <v>2.3261433734616004</v>
      </c>
      <c r="H46" s="132"/>
    </row>
    <row r="47" spans="1:8" s="118" customFormat="1" ht="31.5" x14ac:dyDescent="0.2">
      <c r="A47" s="135" t="s">
        <v>6202</v>
      </c>
      <c r="B47" s="135" t="s">
        <v>75</v>
      </c>
      <c r="C47" s="135" t="s">
        <v>74</v>
      </c>
      <c r="D47" s="135" t="s">
        <v>136</v>
      </c>
      <c r="E47" s="132">
        <v>250</v>
      </c>
      <c r="F47" s="132">
        <v>457525</v>
      </c>
      <c r="G47" s="132">
        <v>0.21305828534253257</v>
      </c>
      <c r="H47" s="132"/>
    </row>
    <row r="48" spans="1:8" s="118" customFormat="1" ht="31.5" x14ac:dyDescent="0.2">
      <c r="A48" s="135" t="s">
        <v>6203</v>
      </c>
      <c r="B48" s="135" t="s">
        <v>5346</v>
      </c>
      <c r="C48" s="135">
        <v>28140</v>
      </c>
      <c r="D48" s="135" t="s">
        <v>121</v>
      </c>
      <c r="E48" s="132">
        <v>2100</v>
      </c>
      <c r="F48" s="132">
        <v>8670270</v>
      </c>
      <c r="G48" s="132">
        <v>4.0375342542086221</v>
      </c>
      <c r="H48" s="132"/>
    </row>
    <row r="49" spans="1:8" s="118" customFormat="1" ht="15.75" x14ac:dyDescent="0.2">
      <c r="A49" s="135" t="s">
        <v>6204</v>
      </c>
      <c r="B49" s="135" t="s">
        <v>109</v>
      </c>
      <c r="C49" s="135">
        <v>64920</v>
      </c>
      <c r="D49" s="135" t="s">
        <v>98</v>
      </c>
      <c r="E49" s="132">
        <v>1000</v>
      </c>
      <c r="F49" s="132">
        <v>947150</v>
      </c>
      <c r="G49" s="132">
        <v>0.44106476140578055</v>
      </c>
      <c r="H49" s="132"/>
    </row>
    <row r="50" spans="1:8" s="118" customFormat="1" ht="15.75" x14ac:dyDescent="0.2">
      <c r="A50" s="135" t="s">
        <v>6164</v>
      </c>
      <c r="B50" s="135" t="s">
        <v>6165</v>
      </c>
      <c r="C50" s="135" t="s">
        <v>48</v>
      </c>
      <c r="D50" s="135" t="s">
        <v>98</v>
      </c>
      <c r="E50" s="132">
        <v>2400</v>
      </c>
      <c r="F50" s="132">
        <v>10053360</v>
      </c>
      <c r="G50" s="132">
        <v>4.6816056904676318</v>
      </c>
      <c r="H50" s="132"/>
    </row>
    <row r="51" spans="1:8" s="118" customFormat="1" ht="47.25" x14ac:dyDescent="0.2">
      <c r="A51" s="135" t="s">
        <v>6166</v>
      </c>
      <c r="B51" s="135" t="s">
        <v>6167</v>
      </c>
      <c r="C51" s="135" t="s">
        <v>6168</v>
      </c>
      <c r="D51" s="135" t="s">
        <v>113</v>
      </c>
      <c r="E51" s="132">
        <v>12000</v>
      </c>
      <c r="F51" s="132">
        <v>3094800</v>
      </c>
      <c r="G51" s="132">
        <v>1.4411732287373802</v>
      </c>
      <c r="H51" s="132"/>
    </row>
    <row r="52" spans="1:8" s="118" customFormat="1" ht="15.75" x14ac:dyDescent="0.2">
      <c r="A52" s="135" t="s">
        <v>6205</v>
      </c>
      <c r="B52" s="135" t="s">
        <v>931</v>
      </c>
      <c r="C52" s="135" t="s">
        <v>932</v>
      </c>
      <c r="D52" s="135" t="s">
        <v>933</v>
      </c>
      <c r="E52" s="132">
        <v>3000</v>
      </c>
      <c r="F52" s="132">
        <v>917700</v>
      </c>
      <c r="G52" s="132">
        <v>0.42735061135204011</v>
      </c>
      <c r="H52" s="132"/>
    </row>
    <row r="53" spans="1:8" s="118" customFormat="1" ht="78.75" x14ac:dyDescent="0.2">
      <c r="A53" s="135" t="s">
        <v>6206</v>
      </c>
      <c r="B53" s="135" t="s">
        <v>80</v>
      </c>
      <c r="C53" s="135" t="s">
        <v>81</v>
      </c>
      <c r="D53" s="135" t="s">
        <v>131</v>
      </c>
      <c r="E53" s="132">
        <v>300</v>
      </c>
      <c r="F53" s="132">
        <v>1222470</v>
      </c>
      <c r="G53" s="132">
        <v>0.56927460156862641</v>
      </c>
      <c r="H53" s="132"/>
    </row>
    <row r="54" spans="1:8" s="118" customFormat="1" ht="78.75" x14ac:dyDescent="0.2">
      <c r="A54" s="135" t="s">
        <v>6207</v>
      </c>
      <c r="B54" s="135" t="s">
        <v>108</v>
      </c>
      <c r="C54" s="135" t="s">
        <v>77</v>
      </c>
      <c r="D54" s="135" t="s">
        <v>90</v>
      </c>
      <c r="E54" s="132">
        <v>2100</v>
      </c>
      <c r="F54" s="132">
        <v>9262680</v>
      </c>
      <c r="G54" s="132">
        <v>4.3134052095001794</v>
      </c>
      <c r="H54" s="132"/>
    </row>
    <row r="55" spans="1:8" s="118" customFormat="1" ht="31.5" x14ac:dyDescent="0.2">
      <c r="A55" s="135" t="s">
        <v>6208</v>
      </c>
      <c r="B55" s="135" t="s">
        <v>6169</v>
      </c>
      <c r="C55" s="135" t="s">
        <v>563</v>
      </c>
      <c r="D55" s="135" t="s">
        <v>562</v>
      </c>
      <c r="E55" s="132">
        <v>50000</v>
      </c>
      <c r="F55" s="132">
        <v>6088500</v>
      </c>
      <c r="G55" s="132">
        <v>2.8352666418403576</v>
      </c>
      <c r="H55" s="132"/>
    </row>
    <row r="56" spans="1:8" s="118" customFormat="1" ht="31.5" x14ac:dyDescent="0.2">
      <c r="A56" s="135" t="s">
        <v>6209</v>
      </c>
      <c r="B56" s="135" t="s">
        <v>578</v>
      </c>
      <c r="C56" s="135" t="s">
        <v>577</v>
      </c>
      <c r="D56" s="135" t="s">
        <v>576</v>
      </c>
      <c r="E56" s="132">
        <v>4000</v>
      </c>
      <c r="F56" s="132">
        <v>4982800</v>
      </c>
      <c r="G56" s="132">
        <v>2.3203689944916044</v>
      </c>
      <c r="H56" s="132"/>
    </row>
    <row r="57" spans="1:8" s="118" customFormat="1" ht="15.75" x14ac:dyDescent="0.2">
      <c r="A57" s="135" t="s">
        <v>6210</v>
      </c>
      <c r="B57" s="135" t="s">
        <v>104</v>
      </c>
      <c r="C57" s="135">
        <v>63999</v>
      </c>
      <c r="D57" s="135" t="s">
        <v>105</v>
      </c>
      <c r="E57" s="132">
        <v>2000</v>
      </c>
      <c r="F57" s="132">
        <v>501159.99999999994</v>
      </c>
      <c r="G57" s="132">
        <v>0.23337804553251432</v>
      </c>
      <c r="H57" s="132"/>
    </row>
    <row r="58" spans="1:8" s="118" customFormat="1" ht="31.5" x14ac:dyDescent="0.2">
      <c r="A58" s="135" t="s">
        <v>6211</v>
      </c>
      <c r="B58" s="135" t="s">
        <v>539</v>
      </c>
      <c r="C58" s="135" t="s">
        <v>538</v>
      </c>
      <c r="D58" s="135" t="s">
        <v>537</v>
      </c>
      <c r="E58" s="132">
        <v>500</v>
      </c>
      <c r="F58" s="132">
        <v>896100</v>
      </c>
      <c r="G58" s="132">
        <v>0.41729201572688585</v>
      </c>
      <c r="H58" s="132"/>
    </row>
    <row r="59" spans="1:8" s="118" customFormat="1" ht="31.5" x14ac:dyDescent="0.2">
      <c r="A59" s="135" t="s">
        <v>6212</v>
      </c>
      <c r="B59" s="135" t="s">
        <v>6170</v>
      </c>
      <c r="C59" s="135" t="s">
        <v>49</v>
      </c>
      <c r="D59" s="135" t="s">
        <v>132</v>
      </c>
      <c r="E59" s="132">
        <v>4000</v>
      </c>
      <c r="F59" s="132">
        <v>5681200</v>
      </c>
      <c r="G59" s="132">
        <v>2.6455969197049258</v>
      </c>
      <c r="H59" s="132"/>
    </row>
    <row r="60" spans="1:8" s="118" customFormat="1" ht="15.75" x14ac:dyDescent="0.2">
      <c r="A60" s="120"/>
      <c r="B60" s="120"/>
      <c r="C60" s="120"/>
      <c r="D60" s="120"/>
      <c r="E60" s="121"/>
      <c r="F60" s="121"/>
      <c r="G60" s="121"/>
      <c r="H60" s="121"/>
    </row>
    <row r="61" spans="1:8" s="118" customFormat="1" ht="15.75" x14ac:dyDescent="0.2">
      <c r="A61" s="128" t="s">
        <v>43</v>
      </c>
      <c r="B61" s="131"/>
      <c r="C61" s="131"/>
      <c r="D61" s="131"/>
      <c r="E61" s="139"/>
      <c r="F61" s="140"/>
      <c r="G61" s="140"/>
      <c r="H61" s="140"/>
    </row>
    <row r="62" spans="1:8" s="118" customFormat="1" ht="15.75" x14ac:dyDescent="0.2">
      <c r="A62" s="131" t="s">
        <v>73</v>
      </c>
      <c r="B62" s="131"/>
      <c r="C62" s="127"/>
      <c r="D62" s="135"/>
      <c r="E62" s="139"/>
      <c r="F62" s="140"/>
      <c r="G62" s="140"/>
      <c r="H62" s="140"/>
    </row>
    <row r="63" spans="1:8" s="118" customFormat="1" ht="31.5" x14ac:dyDescent="0.2">
      <c r="A63" s="131" t="s">
        <v>145</v>
      </c>
      <c r="B63" s="131" t="s">
        <v>115</v>
      </c>
      <c r="C63" s="127" t="s">
        <v>68</v>
      </c>
      <c r="D63" s="135" t="s">
        <v>107</v>
      </c>
      <c r="E63" s="139">
        <v>1073.519</v>
      </c>
      <c r="F63" s="140">
        <v>3989852.2</v>
      </c>
      <c r="G63" s="140">
        <v>1.8579773094413012</v>
      </c>
      <c r="H63" s="140"/>
    </row>
    <row r="64" spans="1:8" s="118" customFormat="1" ht="15.75" x14ac:dyDescent="0.2">
      <c r="A64" s="131"/>
      <c r="B64" s="131"/>
      <c r="C64" s="131"/>
      <c r="D64" s="135"/>
      <c r="E64" s="139"/>
      <c r="F64" s="140"/>
      <c r="G64" s="140"/>
      <c r="H64" s="140"/>
    </row>
    <row r="65" spans="1:10" s="118" customFormat="1" ht="15.75" x14ac:dyDescent="0.2">
      <c r="A65" s="131" t="s">
        <v>1969</v>
      </c>
      <c r="B65" s="131"/>
      <c r="C65" s="131"/>
      <c r="D65" s="135"/>
      <c r="E65" s="139"/>
      <c r="F65" s="134">
        <v>948878.34</v>
      </c>
      <c r="G65" s="134">
        <v>0.44186960738553888</v>
      </c>
      <c r="H65" s="140"/>
    </row>
    <row r="66" spans="1:10" s="118" customFormat="1" ht="15.75" x14ac:dyDescent="0.2">
      <c r="A66" s="120" t="s">
        <v>18</v>
      </c>
      <c r="B66" s="120"/>
      <c r="C66" s="120"/>
      <c r="D66" s="120"/>
      <c r="E66" s="126">
        <f>SUM(E8:E65)</f>
        <v>260495.519</v>
      </c>
      <c r="F66" s="126">
        <f>SUM(F8:F65)</f>
        <v>214741707.53999999</v>
      </c>
      <c r="G66" s="126">
        <f>SUM(G8:G65)</f>
        <v>100.00000000000003</v>
      </c>
      <c r="H66" s="126"/>
      <c r="I66" s="141"/>
      <c r="J66" s="202"/>
    </row>
    <row r="67" spans="1:10" s="118" customFormat="1" ht="15.75" x14ac:dyDescent="0.2">
      <c r="A67" s="120"/>
      <c r="B67" s="120"/>
      <c r="C67" s="120"/>
      <c r="D67" s="120"/>
      <c r="E67" s="126"/>
      <c r="F67" s="126"/>
      <c r="G67" s="126"/>
      <c r="H67" s="126"/>
    </row>
    <row r="68" spans="1:10" ht="15.75" x14ac:dyDescent="0.2">
      <c r="A68" s="147" t="s">
        <v>8</v>
      </c>
      <c r="B68" s="147"/>
      <c r="C68" s="148"/>
      <c r="D68" s="148"/>
      <c r="E68" s="150"/>
      <c r="F68" s="125"/>
      <c r="G68" s="121"/>
      <c r="H68" s="121"/>
    </row>
    <row r="69" spans="1:10" ht="15.75" x14ac:dyDescent="0.2">
      <c r="A69" s="131" t="s">
        <v>5</v>
      </c>
      <c r="B69" s="131"/>
      <c r="C69" s="127"/>
      <c r="D69" s="127"/>
      <c r="E69" s="139"/>
      <c r="F69" s="140">
        <v>0</v>
      </c>
      <c r="G69" s="140">
        <v>0</v>
      </c>
      <c r="H69" s="140"/>
    </row>
    <row r="70" spans="1:10" ht="15.75" x14ac:dyDescent="0.2">
      <c r="A70" s="142" t="s">
        <v>4</v>
      </c>
      <c r="B70" s="142"/>
      <c r="C70" s="143"/>
      <c r="D70" s="143"/>
      <c r="E70" s="146"/>
      <c r="F70" s="140">
        <v>0</v>
      </c>
      <c r="G70" s="140">
        <v>0</v>
      </c>
      <c r="H70" s="140"/>
    </row>
    <row r="71" spans="1:10" ht="15.75" x14ac:dyDescent="0.2">
      <c r="A71" s="142" t="s">
        <v>20</v>
      </c>
      <c r="B71" s="142"/>
      <c r="C71" s="143"/>
      <c r="D71" s="143"/>
      <c r="E71" s="146"/>
      <c r="F71" s="140">
        <v>0</v>
      </c>
      <c r="G71" s="140">
        <v>0</v>
      </c>
      <c r="H71" s="140"/>
    </row>
    <row r="72" spans="1:10" ht="15.75" x14ac:dyDescent="0.2">
      <c r="A72" s="142" t="s">
        <v>19</v>
      </c>
      <c r="B72" s="142"/>
      <c r="C72" s="143"/>
      <c r="D72" s="143"/>
      <c r="E72" s="146"/>
      <c r="F72" s="140">
        <v>0</v>
      </c>
      <c r="G72" s="140">
        <v>0</v>
      </c>
      <c r="H72" s="140"/>
    </row>
    <row r="73" spans="1:10" ht="15.75" x14ac:dyDescent="0.2">
      <c r="A73" s="142" t="s">
        <v>21</v>
      </c>
      <c r="B73" s="142"/>
      <c r="C73" s="143"/>
      <c r="D73" s="143"/>
      <c r="E73" s="146"/>
      <c r="F73" s="140">
        <v>0</v>
      </c>
      <c r="G73" s="140">
        <v>0</v>
      </c>
      <c r="H73" s="140"/>
    </row>
    <row r="74" spans="1:10" ht="15.75" x14ac:dyDescent="0.2">
      <c r="A74" s="142" t="s">
        <v>22</v>
      </c>
      <c r="B74" s="142"/>
      <c r="C74" s="143"/>
      <c r="D74" s="143"/>
      <c r="E74" s="146"/>
      <c r="F74" s="140">
        <v>0</v>
      </c>
      <c r="G74" s="140">
        <v>0</v>
      </c>
      <c r="H74" s="140"/>
    </row>
    <row r="75" spans="1:10" ht="15.75" x14ac:dyDescent="0.2">
      <c r="A75" s="142" t="s">
        <v>23</v>
      </c>
      <c r="B75" s="142"/>
      <c r="C75" s="143"/>
      <c r="D75" s="143"/>
      <c r="E75" s="146"/>
      <c r="F75" s="140">
        <v>0</v>
      </c>
      <c r="G75" s="140">
        <v>0</v>
      </c>
      <c r="H75" s="140"/>
    </row>
    <row r="76" spans="1:10" ht="15.75" x14ac:dyDescent="0.2">
      <c r="A76" s="142" t="s">
        <v>24</v>
      </c>
      <c r="B76" s="142"/>
      <c r="C76" s="143"/>
      <c r="D76" s="143"/>
      <c r="E76" s="146"/>
      <c r="F76" s="140">
        <v>0</v>
      </c>
      <c r="G76" s="140">
        <v>0</v>
      </c>
      <c r="H76" s="140"/>
    </row>
    <row r="77" spans="1:10" ht="15.75" x14ac:dyDescent="0.2">
      <c r="A77" s="142" t="s">
        <v>25</v>
      </c>
      <c r="B77" s="142"/>
      <c r="C77" s="143"/>
      <c r="D77" s="143"/>
      <c r="E77" s="146"/>
      <c r="F77" s="140">
        <v>0</v>
      </c>
      <c r="G77" s="140">
        <v>0</v>
      </c>
      <c r="H77" s="140"/>
    </row>
    <row r="78" spans="1:10" ht="15.75" x14ac:dyDescent="0.2">
      <c r="A78" s="142" t="s">
        <v>26</v>
      </c>
      <c r="B78" s="142"/>
      <c r="C78" s="143"/>
      <c r="D78" s="143"/>
      <c r="E78" s="146"/>
      <c r="F78" s="140">
        <v>0</v>
      </c>
      <c r="G78" s="140">
        <v>0</v>
      </c>
      <c r="H78" s="140"/>
    </row>
    <row r="79" spans="1:10" ht="15.75" x14ac:dyDescent="0.2">
      <c r="A79" s="142" t="s">
        <v>27</v>
      </c>
      <c r="B79" s="142"/>
      <c r="C79" s="143"/>
      <c r="D79" s="143"/>
      <c r="E79" s="146"/>
      <c r="F79" s="140">
        <v>0</v>
      </c>
      <c r="G79" s="140">
        <v>0</v>
      </c>
      <c r="H79" s="140"/>
    </row>
    <row r="80" spans="1:10" ht="15.75" x14ac:dyDescent="0.2">
      <c r="A80" s="142" t="s">
        <v>28</v>
      </c>
      <c r="B80" s="142"/>
      <c r="C80" s="143"/>
      <c r="D80" s="143"/>
      <c r="E80" s="146"/>
      <c r="F80" s="140">
        <v>0</v>
      </c>
      <c r="G80" s="140">
        <v>0</v>
      </c>
      <c r="H80" s="140"/>
    </row>
    <row r="81" spans="1:9" ht="15.75" x14ac:dyDescent="0.2">
      <c r="A81" s="142" t="s">
        <v>29</v>
      </c>
      <c r="B81" s="142"/>
      <c r="C81" s="143"/>
      <c r="D81" s="143"/>
      <c r="E81" s="146"/>
      <c r="F81" s="140">
        <v>0</v>
      </c>
      <c r="G81" s="140">
        <v>0</v>
      </c>
      <c r="H81" s="140"/>
    </row>
    <row r="82" spans="1:9" ht="15.75" x14ac:dyDescent="0.2">
      <c r="A82" s="142" t="s">
        <v>94</v>
      </c>
      <c r="B82" s="142"/>
      <c r="C82" s="143"/>
      <c r="D82" s="143"/>
      <c r="E82" s="146"/>
      <c r="F82" s="140">
        <v>0</v>
      </c>
      <c r="G82" s="140">
        <v>0</v>
      </c>
      <c r="H82" s="140"/>
    </row>
    <row r="83" spans="1:9" ht="31.5" x14ac:dyDescent="0.2">
      <c r="A83" s="131" t="s">
        <v>95</v>
      </c>
      <c r="B83" s="142"/>
      <c r="C83" s="143"/>
      <c r="D83" s="143"/>
      <c r="E83" s="146"/>
      <c r="F83" s="140">
        <v>0</v>
      </c>
      <c r="G83" s="140">
        <v>0</v>
      </c>
      <c r="H83" s="140"/>
    </row>
    <row r="84" spans="1:9" ht="15.75" x14ac:dyDescent="0.2">
      <c r="A84" s="152" t="s">
        <v>9</v>
      </c>
      <c r="B84" s="145"/>
      <c r="C84" s="145"/>
      <c r="D84" s="145"/>
      <c r="E84" s="146"/>
      <c r="F84" s="126">
        <f>SUM(F69:F83)</f>
        <v>0</v>
      </c>
      <c r="G84" s="126">
        <f>SUM(G69:G83)</f>
        <v>0</v>
      </c>
      <c r="H84" s="126"/>
    </row>
    <row r="85" spans="1:9" ht="15.75" x14ac:dyDescent="0.2">
      <c r="A85" s="152"/>
      <c r="B85" s="145"/>
      <c r="C85" s="145"/>
      <c r="D85" s="145"/>
      <c r="E85" s="146"/>
      <c r="F85" s="140"/>
      <c r="G85" s="126"/>
      <c r="H85" s="126"/>
    </row>
    <row r="86" spans="1:9" ht="15.75" x14ac:dyDescent="0.2">
      <c r="A86" s="153" t="s">
        <v>31</v>
      </c>
      <c r="B86" s="143"/>
      <c r="C86" s="143"/>
      <c r="D86" s="143"/>
      <c r="E86" s="146"/>
      <c r="F86" s="140">
        <v>0</v>
      </c>
      <c r="G86" s="140">
        <v>0</v>
      </c>
      <c r="H86" s="140"/>
    </row>
    <row r="87" spans="1:9" ht="15.75" x14ac:dyDescent="0.2">
      <c r="A87" s="153" t="s">
        <v>1958</v>
      </c>
      <c r="B87" s="143"/>
      <c r="C87" s="143"/>
      <c r="D87" s="143"/>
      <c r="E87" s="146"/>
      <c r="F87" s="140">
        <v>0</v>
      </c>
      <c r="G87" s="140">
        <v>0</v>
      </c>
      <c r="H87" s="140"/>
    </row>
    <row r="88" spans="1:9" ht="15.75" x14ac:dyDescent="0.2">
      <c r="A88" s="153" t="s">
        <v>32</v>
      </c>
      <c r="B88" s="143"/>
      <c r="C88" s="143"/>
      <c r="D88" s="143"/>
      <c r="E88" s="146"/>
      <c r="F88" s="140">
        <v>209802977</v>
      </c>
      <c r="G88" s="140">
        <v>97.700153083173191</v>
      </c>
      <c r="H88" s="140"/>
    </row>
    <row r="89" spans="1:9" ht="15.75" x14ac:dyDescent="0.2">
      <c r="A89" s="153" t="s">
        <v>33</v>
      </c>
      <c r="B89" s="143"/>
      <c r="C89" s="143"/>
      <c r="D89" s="143"/>
      <c r="E89" s="146"/>
      <c r="F89" s="140">
        <v>0</v>
      </c>
      <c r="G89" s="140">
        <v>0</v>
      </c>
      <c r="H89" s="140"/>
    </row>
    <row r="90" spans="1:9" ht="15.75" x14ac:dyDescent="0.2">
      <c r="A90" s="153" t="s">
        <v>34</v>
      </c>
      <c r="B90" s="143"/>
      <c r="C90" s="143"/>
      <c r="D90" s="143"/>
      <c r="E90" s="146"/>
      <c r="F90" s="134">
        <v>3989852.2</v>
      </c>
      <c r="G90" s="134">
        <v>1.8579773094413012</v>
      </c>
      <c r="H90" s="140"/>
    </row>
    <row r="91" spans="1:9" ht="15.75" x14ac:dyDescent="0.2">
      <c r="A91" s="142" t="s">
        <v>35</v>
      </c>
      <c r="B91" s="143"/>
      <c r="C91" s="143"/>
      <c r="D91" s="143"/>
      <c r="E91" s="146"/>
      <c r="F91" s="134">
        <v>948878.34</v>
      </c>
      <c r="G91" s="134">
        <v>0.44186960738553888</v>
      </c>
      <c r="H91" s="140"/>
    </row>
    <row r="92" spans="1:9" ht="15.75" x14ac:dyDescent="0.2">
      <c r="A92" s="142" t="s">
        <v>36</v>
      </c>
      <c r="B92" s="143"/>
      <c r="C92" s="143"/>
      <c r="D92" s="143"/>
      <c r="E92" s="146"/>
      <c r="F92" s="140">
        <v>0</v>
      </c>
      <c r="G92" s="140">
        <v>0</v>
      </c>
      <c r="H92" s="140"/>
    </row>
    <row r="93" spans="1:9" ht="15.75" x14ac:dyDescent="0.2">
      <c r="A93" s="142" t="s">
        <v>45</v>
      </c>
      <c r="B93" s="142"/>
      <c r="C93" s="143"/>
      <c r="D93" s="143"/>
      <c r="E93" s="146"/>
      <c r="F93" s="140">
        <v>0</v>
      </c>
      <c r="G93" s="140">
        <v>0</v>
      </c>
      <c r="H93" s="140"/>
    </row>
    <row r="94" spans="1:9" ht="15.75" x14ac:dyDescent="0.2">
      <c r="A94" s="152" t="s">
        <v>11</v>
      </c>
      <c r="B94" s="142"/>
      <c r="C94" s="143"/>
      <c r="D94" s="143"/>
      <c r="E94" s="146"/>
      <c r="F94" s="154">
        <f>SUM(F84:F93)</f>
        <v>214741707.53999999</v>
      </c>
      <c r="G94" s="154">
        <f>SUM(G84:G93)</f>
        <v>100.00000000000003</v>
      </c>
      <c r="H94" s="154"/>
      <c r="I94" s="187"/>
    </row>
    <row r="95" spans="1:9" s="118" customFormat="1" ht="15.75" x14ac:dyDescent="0.2">
      <c r="A95" s="120"/>
      <c r="B95" s="120"/>
      <c r="C95" s="120"/>
      <c r="D95" s="120"/>
      <c r="E95" s="126"/>
      <c r="F95" s="126"/>
      <c r="G95" s="126"/>
      <c r="H95" s="126"/>
    </row>
    <row r="96" spans="1:9" ht="15.75" x14ac:dyDescent="0.2">
      <c r="A96" s="144" t="s">
        <v>257</v>
      </c>
      <c r="B96" s="228">
        <v>22212386.550099999</v>
      </c>
      <c r="C96" s="228"/>
      <c r="D96" s="228"/>
      <c r="E96" s="228"/>
      <c r="F96" s="228"/>
      <c r="G96" s="228"/>
      <c r="H96" s="228"/>
    </row>
    <row r="97" spans="1:8" ht="15.75" x14ac:dyDescent="0.2">
      <c r="A97" s="144" t="s">
        <v>256</v>
      </c>
      <c r="B97" s="229">
        <v>9.7925000000000004</v>
      </c>
      <c r="C97" s="230"/>
      <c r="D97" s="230"/>
      <c r="E97" s="230"/>
      <c r="F97" s="230"/>
      <c r="G97" s="230"/>
      <c r="H97" s="231"/>
    </row>
    <row r="98" spans="1:8" ht="15.75" x14ac:dyDescent="0.2">
      <c r="A98" s="144" t="s">
        <v>255</v>
      </c>
      <c r="B98" s="228">
        <v>9.6676000000000002</v>
      </c>
      <c r="C98" s="228"/>
      <c r="D98" s="228"/>
      <c r="E98" s="228"/>
      <c r="F98" s="228"/>
      <c r="G98" s="228"/>
      <c r="H98" s="228"/>
    </row>
    <row r="99" spans="1:8" ht="15.75" x14ac:dyDescent="0.2">
      <c r="A99" s="156"/>
      <c r="B99" s="156"/>
      <c r="C99" s="156"/>
      <c r="D99" s="156"/>
      <c r="E99" s="158"/>
      <c r="F99" s="159"/>
      <c r="G99" s="160"/>
      <c r="H99" s="160"/>
    </row>
    <row r="100" spans="1:8" ht="15.75" x14ac:dyDescent="0.2">
      <c r="A100" s="156"/>
      <c r="B100" s="156"/>
      <c r="C100" s="156"/>
      <c r="D100" s="156"/>
      <c r="E100" s="158"/>
      <c r="F100" s="159"/>
      <c r="G100" s="160"/>
      <c r="H100" s="160"/>
    </row>
    <row r="101" spans="1:8" ht="15.75" x14ac:dyDescent="0.2">
      <c r="A101" s="162" t="s">
        <v>61</v>
      </c>
      <c r="B101" s="163"/>
      <c r="C101" s="163"/>
      <c r="D101" s="163"/>
    </row>
    <row r="102" spans="1:8" ht="15.75" x14ac:dyDescent="0.2">
      <c r="A102" s="163" t="s">
        <v>5366</v>
      </c>
      <c r="B102" s="163"/>
      <c r="C102" s="163"/>
      <c r="D102" s="163"/>
      <c r="E102" s="170"/>
      <c r="F102" s="171" t="s">
        <v>62</v>
      </c>
    </row>
    <row r="103" spans="1:8" ht="15.75" x14ac:dyDescent="0.2">
      <c r="A103" s="163"/>
      <c r="B103" s="163"/>
      <c r="C103" s="163"/>
      <c r="D103" s="163"/>
      <c r="E103" s="170"/>
      <c r="F103" s="171"/>
    </row>
    <row r="104" spans="1:8" ht="15.75" x14ac:dyDescent="0.2">
      <c r="A104" s="163" t="s">
        <v>63</v>
      </c>
      <c r="B104" s="163"/>
      <c r="C104" s="163"/>
      <c r="D104" s="163"/>
      <c r="E104" s="170"/>
      <c r="F104" s="171" t="s">
        <v>62</v>
      </c>
    </row>
    <row r="105" spans="1:8" ht="15.75" x14ac:dyDescent="0.2">
      <c r="A105" s="162"/>
      <c r="B105" s="163"/>
      <c r="C105" s="163"/>
      <c r="D105" s="163"/>
      <c r="E105" s="170"/>
      <c r="F105" s="171"/>
    </row>
    <row r="106" spans="1:8" ht="15.75" x14ac:dyDescent="0.2">
      <c r="A106" s="163" t="s">
        <v>64</v>
      </c>
      <c r="B106" s="163"/>
      <c r="C106" s="163"/>
      <c r="D106" s="163"/>
      <c r="E106" s="170"/>
      <c r="F106" s="171" t="s">
        <v>62</v>
      </c>
    </row>
    <row r="107" spans="1:8" ht="15.75" x14ac:dyDescent="0.2">
      <c r="A107" s="163"/>
      <c r="B107" s="163"/>
      <c r="C107" s="163"/>
      <c r="D107" s="163"/>
      <c r="E107" s="170"/>
      <c r="F107" s="171"/>
    </row>
    <row r="108" spans="1:8" ht="15.75" x14ac:dyDescent="0.2">
      <c r="A108" s="163" t="s">
        <v>65</v>
      </c>
      <c r="B108" s="163"/>
      <c r="C108" s="163"/>
      <c r="D108" s="163"/>
      <c r="E108" s="170"/>
      <c r="F108" s="171" t="s">
        <v>62</v>
      </c>
    </row>
    <row r="109" spans="1:8" ht="15.75" x14ac:dyDescent="0.2">
      <c r="A109" s="163"/>
      <c r="B109" s="163"/>
      <c r="C109" s="163"/>
      <c r="D109" s="163"/>
    </row>
    <row r="110" spans="1:8" ht="15.75" x14ac:dyDescent="0.2">
      <c r="A110" s="163"/>
      <c r="B110" s="163"/>
      <c r="C110" s="163"/>
      <c r="D110" s="163"/>
    </row>
  </sheetData>
  <mergeCells count="4">
    <mergeCell ref="A4:G4"/>
    <mergeCell ref="B96:H96"/>
    <mergeCell ref="B98:H98"/>
    <mergeCell ref="B97:H97"/>
  </mergeCells>
  <pageMargins left="1" right="0.7" top="0.42" bottom="0.5" header="0.3" footer="0.3"/>
  <pageSetup paperSize="9" scale="46"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6C9F-443A-4642-8519-4E1E5504469F}">
  <sheetPr>
    <pageSetUpPr fitToPage="1"/>
  </sheetPr>
  <dimension ref="A1:J55"/>
  <sheetViews>
    <sheetView zoomScale="90" zoomScaleNormal="9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9.42578125" style="151" bestFit="1" customWidth="1"/>
    <col min="11" max="16384" width="9.140625" style="151"/>
  </cols>
  <sheetData>
    <row r="1" spans="1:10" s="118" customFormat="1" ht="15.75" x14ac:dyDescent="0.25">
      <c r="A1" s="1" t="s">
        <v>99</v>
      </c>
      <c r="B1" s="1"/>
      <c r="C1" s="1"/>
      <c r="D1" s="1"/>
      <c r="E1" s="115"/>
      <c r="F1" s="116"/>
      <c r="G1" s="116"/>
      <c r="H1" s="116"/>
    </row>
    <row r="2" spans="1:10" s="118" customFormat="1" ht="15.75" x14ac:dyDescent="0.25">
      <c r="A2" s="1" t="s">
        <v>6213</v>
      </c>
      <c r="B2" s="1"/>
      <c r="C2" s="1"/>
      <c r="D2" s="1"/>
      <c r="E2" s="116"/>
      <c r="F2" s="116"/>
      <c r="G2" s="116"/>
      <c r="H2" s="116"/>
    </row>
    <row r="3" spans="1:10" s="118" customFormat="1" ht="15.75" x14ac:dyDescent="0.25">
      <c r="A3" s="1" t="s">
        <v>237</v>
      </c>
      <c r="B3" s="1"/>
      <c r="C3" s="1"/>
      <c r="D3" s="1"/>
      <c r="E3" s="115"/>
      <c r="F3" s="115"/>
      <c r="G3" s="116"/>
      <c r="H3" s="116"/>
    </row>
    <row r="4" spans="1:10" s="119" customFormat="1" ht="18.75" x14ac:dyDescent="0.2">
      <c r="A4" s="217"/>
      <c r="B4" s="217"/>
      <c r="C4" s="217"/>
      <c r="D4" s="217"/>
      <c r="E4" s="217"/>
      <c r="F4" s="217"/>
      <c r="G4" s="217"/>
    </row>
    <row r="5" spans="1:10" s="118" customFormat="1" ht="31.5" x14ac:dyDescent="0.2">
      <c r="A5" s="120" t="s">
        <v>15</v>
      </c>
      <c r="B5" s="120" t="s">
        <v>13</v>
      </c>
      <c r="C5" s="120" t="s">
        <v>78</v>
      </c>
      <c r="D5" s="120" t="s">
        <v>79</v>
      </c>
      <c r="E5" s="121" t="s">
        <v>14</v>
      </c>
      <c r="F5" s="121" t="s">
        <v>12</v>
      </c>
      <c r="G5" s="121" t="s">
        <v>0</v>
      </c>
      <c r="H5" s="121" t="s">
        <v>44</v>
      </c>
    </row>
    <row r="6" spans="1:10" s="118" customFormat="1" ht="15.75" x14ac:dyDescent="0.2">
      <c r="A6" s="128" t="s">
        <v>43</v>
      </c>
      <c r="B6" s="131"/>
      <c r="C6" s="131"/>
      <c r="D6" s="131"/>
      <c r="E6" s="139"/>
      <c r="F6" s="140"/>
      <c r="G6" s="140"/>
      <c r="H6" s="140"/>
    </row>
    <row r="7" spans="1:10" s="118" customFormat="1" ht="15.75" x14ac:dyDescent="0.2">
      <c r="A7" s="131" t="s">
        <v>73</v>
      </c>
      <c r="B7" s="131"/>
      <c r="C7" s="127"/>
      <c r="D7" s="135"/>
      <c r="E7" s="139"/>
      <c r="F7" s="140"/>
      <c r="G7" s="140"/>
      <c r="H7" s="140"/>
    </row>
    <row r="8" spans="1:10" s="118" customFormat="1" ht="31.5" x14ac:dyDescent="0.2">
      <c r="A8" s="131" t="s">
        <v>1966</v>
      </c>
      <c r="B8" s="131" t="s">
        <v>1967</v>
      </c>
      <c r="C8" s="127" t="s">
        <v>68</v>
      </c>
      <c r="D8" s="135" t="s">
        <v>107</v>
      </c>
      <c r="E8" s="133">
        <v>3626.42</v>
      </c>
      <c r="F8" s="134">
        <v>16561190.34</v>
      </c>
      <c r="G8" s="134">
        <v>100.04617566356532</v>
      </c>
      <c r="H8" s="191"/>
    </row>
    <row r="9" spans="1:10" s="118" customFormat="1" ht="15.75" x14ac:dyDescent="0.2">
      <c r="A9" s="131"/>
      <c r="B9" s="131"/>
      <c r="C9" s="131"/>
      <c r="D9" s="135"/>
      <c r="E9" s="139"/>
      <c r="F9" s="140"/>
      <c r="G9" s="140"/>
      <c r="H9" s="140"/>
    </row>
    <row r="10" spans="1:10" s="118" customFormat="1" ht="15.75" x14ac:dyDescent="0.2">
      <c r="A10" s="131" t="s">
        <v>1969</v>
      </c>
      <c r="B10" s="131"/>
      <c r="C10" s="131"/>
      <c r="D10" s="135"/>
      <c r="E10" s="139"/>
      <c r="F10" s="134">
        <v>-7643.71</v>
      </c>
      <c r="G10" s="134">
        <v>-4.6175663565337116E-2</v>
      </c>
      <c r="H10" s="140"/>
      <c r="J10" s="186"/>
    </row>
    <row r="11" spans="1:10" s="118" customFormat="1" ht="15.75" x14ac:dyDescent="0.2">
      <c r="A11" s="120" t="s">
        <v>18</v>
      </c>
      <c r="B11" s="120"/>
      <c r="C11" s="120"/>
      <c r="D11" s="120"/>
      <c r="E11" s="126">
        <f>SUM(E6:E10)</f>
        <v>3626.42</v>
      </c>
      <c r="F11" s="126">
        <f>SUM(F6:F10)</f>
        <v>16553546.629999999</v>
      </c>
      <c r="G11" s="126">
        <f>SUM(G6:G10)</f>
        <v>99.999999999999986</v>
      </c>
      <c r="H11" s="126"/>
      <c r="I11" s="141"/>
      <c r="J11" s="202"/>
    </row>
    <row r="12" spans="1:10" s="118" customFormat="1" ht="15.75" x14ac:dyDescent="0.2">
      <c r="A12" s="120"/>
      <c r="B12" s="120"/>
      <c r="C12" s="120"/>
      <c r="D12" s="120"/>
      <c r="E12" s="126"/>
      <c r="F12" s="126"/>
      <c r="G12" s="126"/>
      <c r="H12" s="126"/>
    </row>
    <row r="13" spans="1:10" ht="15.75" x14ac:dyDescent="0.2">
      <c r="A13" s="147" t="s">
        <v>8</v>
      </c>
      <c r="B13" s="147"/>
      <c r="C13" s="148"/>
      <c r="D13" s="148"/>
      <c r="E13" s="150"/>
      <c r="F13" s="125"/>
      <c r="G13" s="121"/>
      <c r="H13" s="121"/>
    </row>
    <row r="14" spans="1:10" ht="15.75" x14ac:dyDescent="0.2">
      <c r="A14" s="131" t="s">
        <v>5</v>
      </c>
      <c r="B14" s="131"/>
      <c r="C14" s="127"/>
      <c r="D14" s="127"/>
      <c r="E14" s="139"/>
      <c r="F14" s="140">
        <v>0</v>
      </c>
      <c r="G14" s="140">
        <v>0</v>
      </c>
      <c r="H14" s="140"/>
    </row>
    <row r="15" spans="1:10" ht="15.75" x14ac:dyDescent="0.2">
      <c r="A15" s="142" t="s">
        <v>4</v>
      </c>
      <c r="B15" s="142"/>
      <c r="C15" s="143"/>
      <c r="D15" s="143"/>
      <c r="E15" s="146"/>
      <c r="F15" s="140">
        <v>0</v>
      </c>
      <c r="G15" s="140">
        <v>0</v>
      </c>
      <c r="H15" s="140"/>
    </row>
    <row r="16" spans="1:10" ht="15.75" x14ac:dyDescent="0.2">
      <c r="A16" s="142" t="s">
        <v>20</v>
      </c>
      <c r="B16" s="142"/>
      <c r="C16" s="143"/>
      <c r="D16" s="143"/>
      <c r="E16" s="146"/>
      <c r="F16" s="140">
        <v>0</v>
      </c>
      <c r="G16" s="140">
        <v>0</v>
      </c>
      <c r="H16" s="140"/>
    </row>
    <row r="17" spans="1:8" ht="15.75" x14ac:dyDescent="0.2">
      <c r="A17" s="142" t="s">
        <v>19</v>
      </c>
      <c r="B17" s="142"/>
      <c r="C17" s="143"/>
      <c r="D17" s="143"/>
      <c r="E17" s="146"/>
      <c r="F17" s="140">
        <v>0</v>
      </c>
      <c r="G17" s="140">
        <v>0</v>
      </c>
      <c r="H17" s="140"/>
    </row>
    <row r="18" spans="1:8" ht="15.75" x14ac:dyDescent="0.2">
      <c r="A18" s="142" t="s">
        <v>21</v>
      </c>
      <c r="B18" s="142"/>
      <c r="C18" s="143"/>
      <c r="D18" s="143"/>
      <c r="E18" s="146"/>
      <c r="F18" s="140">
        <v>0</v>
      </c>
      <c r="G18" s="140">
        <v>0</v>
      </c>
      <c r="H18" s="140"/>
    </row>
    <row r="19" spans="1:8" ht="15.75" x14ac:dyDescent="0.2">
      <c r="A19" s="142" t="s">
        <v>22</v>
      </c>
      <c r="B19" s="142"/>
      <c r="C19" s="143"/>
      <c r="D19" s="143"/>
      <c r="E19" s="146"/>
      <c r="F19" s="140">
        <v>0</v>
      </c>
      <c r="G19" s="140">
        <v>0</v>
      </c>
      <c r="H19" s="140"/>
    </row>
    <row r="20" spans="1:8" ht="15.75" x14ac:dyDescent="0.2">
      <c r="A20" s="142" t="s">
        <v>23</v>
      </c>
      <c r="B20" s="142"/>
      <c r="C20" s="143"/>
      <c r="D20" s="143"/>
      <c r="E20" s="146"/>
      <c r="F20" s="140">
        <v>0</v>
      </c>
      <c r="G20" s="140">
        <v>0</v>
      </c>
      <c r="H20" s="140"/>
    </row>
    <row r="21" spans="1:8" ht="15.75" x14ac:dyDescent="0.2">
      <c r="A21" s="142" t="s">
        <v>24</v>
      </c>
      <c r="B21" s="142"/>
      <c r="C21" s="143"/>
      <c r="D21" s="143"/>
      <c r="E21" s="146"/>
      <c r="F21" s="140">
        <v>0</v>
      </c>
      <c r="G21" s="140">
        <v>0</v>
      </c>
      <c r="H21" s="140"/>
    </row>
    <row r="22" spans="1:8" ht="15.75" x14ac:dyDescent="0.2">
      <c r="A22" s="142" t="s">
        <v>25</v>
      </c>
      <c r="B22" s="142"/>
      <c r="C22" s="143"/>
      <c r="D22" s="143"/>
      <c r="E22" s="146"/>
      <c r="F22" s="140">
        <v>0</v>
      </c>
      <c r="G22" s="140">
        <v>0</v>
      </c>
      <c r="H22" s="140"/>
    </row>
    <row r="23" spans="1:8" ht="15.75" x14ac:dyDescent="0.2">
      <c r="A23" s="142" t="s">
        <v>26</v>
      </c>
      <c r="B23" s="142"/>
      <c r="C23" s="143"/>
      <c r="D23" s="143"/>
      <c r="E23" s="146"/>
      <c r="F23" s="140">
        <v>0</v>
      </c>
      <c r="G23" s="140">
        <v>0</v>
      </c>
      <c r="H23" s="140"/>
    </row>
    <row r="24" spans="1:8" ht="15.75" x14ac:dyDescent="0.2">
      <c r="A24" s="142" t="s">
        <v>27</v>
      </c>
      <c r="B24" s="142"/>
      <c r="C24" s="143"/>
      <c r="D24" s="143"/>
      <c r="E24" s="146"/>
      <c r="F24" s="140">
        <v>0</v>
      </c>
      <c r="G24" s="140">
        <v>0</v>
      </c>
      <c r="H24" s="140"/>
    </row>
    <row r="25" spans="1:8" ht="15.75" x14ac:dyDescent="0.2">
      <c r="A25" s="142" t="s">
        <v>28</v>
      </c>
      <c r="B25" s="142"/>
      <c r="C25" s="143"/>
      <c r="D25" s="143"/>
      <c r="E25" s="146"/>
      <c r="F25" s="140">
        <v>0</v>
      </c>
      <c r="G25" s="140">
        <v>0</v>
      </c>
      <c r="H25" s="140"/>
    </row>
    <row r="26" spans="1:8" ht="15.75" x14ac:dyDescent="0.2">
      <c r="A26" s="142" t="s">
        <v>29</v>
      </c>
      <c r="B26" s="142"/>
      <c r="C26" s="143"/>
      <c r="D26" s="143"/>
      <c r="E26" s="146"/>
      <c r="F26" s="140">
        <v>0</v>
      </c>
      <c r="G26" s="140">
        <v>0</v>
      </c>
      <c r="H26" s="140"/>
    </row>
    <row r="27" spans="1:8" ht="15.75" x14ac:dyDescent="0.2">
      <c r="A27" s="142" t="s">
        <v>94</v>
      </c>
      <c r="B27" s="142"/>
      <c r="C27" s="143"/>
      <c r="D27" s="143"/>
      <c r="E27" s="146"/>
      <c r="F27" s="140">
        <v>0</v>
      </c>
      <c r="G27" s="140">
        <v>0</v>
      </c>
      <c r="H27" s="140"/>
    </row>
    <row r="28" spans="1:8" ht="31.5" x14ac:dyDescent="0.2">
      <c r="A28" s="131" t="s">
        <v>95</v>
      </c>
      <c r="B28" s="142"/>
      <c r="C28" s="143"/>
      <c r="D28" s="143"/>
      <c r="E28" s="146"/>
      <c r="F28" s="140">
        <v>0</v>
      </c>
      <c r="G28" s="140">
        <v>0</v>
      </c>
      <c r="H28" s="140"/>
    </row>
    <row r="29" spans="1:8" ht="15.75" x14ac:dyDescent="0.2">
      <c r="A29" s="152" t="s">
        <v>9</v>
      </c>
      <c r="B29" s="145"/>
      <c r="C29" s="145"/>
      <c r="D29" s="145"/>
      <c r="E29" s="146"/>
      <c r="F29" s="126">
        <f>SUM(F14:F28)</f>
        <v>0</v>
      </c>
      <c r="G29" s="126">
        <f>SUM(G14:G28)</f>
        <v>0</v>
      </c>
      <c r="H29" s="126"/>
    </row>
    <row r="30" spans="1:8" ht="15.75" x14ac:dyDescent="0.2">
      <c r="A30" s="152"/>
      <c r="B30" s="145"/>
      <c r="C30" s="145"/>
      <c r="D30" s="145"/>
      <c r="E30" s="146"/>
      <c r="F30" s="140"/>
      <c r="G30" s="126"/>
      <c r="H30" s="126"/>
    </row>
    <row r="31" spans="1:8" ht="15.75" x14ac:dyDescent="0.2">
      <c r="A31" s="153" t="s">
        <v>31</v>
      </c>
      <c r="B31" s="143"/>
      <c r="C31" s="143"/>
      <c r="D31" s="143"/>
      <c r="E31" s="146"/>
      <c r="F31" s="140">
        <v>0</v>
      </c>
      <c r="G31" s="140">
        <v>0</v>
      </c>
      <c r="H31" s="140"/>
    </row>
    <row r="32" spans="1:8" ht="15.75" x14ac:dyDescent="0.2">
      <c r="A32" s="153" t="s">
        <v>1958</v>
      </c>
      <c r="B32" s="143"/>
      <c r="C32" s="143"/>
      <c r="D32" s="143"/>
      <c r="E32" s="146"/>
      <c r="F32" s="140">
        <v>0</v>
      </c>
      <c r="G32" s="140">
        <v>0</v>
      </c>
      <c r="H32" s="140"/>
    </row>
    <row r="33" spans="1:9" ht="15.75" x14ac:dyDescent="0.2">
      <c r="A33" s="153" t="s">
        <v>32</v>
      </c>
      <c r="B33" s="143"/>
      <c r="C33" s="143"/>
      <c r="D33" s="143"/>
      <c r="E33" s="146"/>
      <c r="F33" s="140">
        <v>0</v>
      </c>
      <c r="G33" s="140">
        <v>0</v>
      </c>
      <c r="H33" s="140"/>
    </row>
    <row r="34" spans="1:9" ht="15.75" x14ac:dyDescent="0.2">
      <c r="A34" s="153" t="s">
        <v>33</v>
      </c>
      <c r="B34" s="143"/>
      <c r="C34" s="143"/>
      <c r="D34" s="143"/>
      <c r="E34" s="146"/>
      <c r="F34" s="140">
        <v>0</v>
      </c>
      <c r="G34" s="140">
        <v>0</v>
      </c>
      <c r="H34" s="140"/>
    </row>
    <row r="35" spans="1:9" ht="15.75" x14ac:dyDescent="0.2">
      <c r="A35" s="153" t="s">
        <v>34</v>
      </c>
      <c r="B35" s="143"/>
      <c r="C35" s="143"/>
      <c r="D35" s="143"/>
      <c r="E35" s="146"/>
      <c r="F35" s="134">
        <v>16561190.34</v>
      </c>
      <c r="G35" s="134">
        <v>100.04617566356532</v>
      </c>
      <c r="H35" s="140"/>
    </row>
    <row r="36" spans="1:9" ht="15.75" x14ac:dyDescent="0.2">
      <c r="A36" s="142" t="s">
        <v>35</v>
      </c>
      <c r="B36" s="143"/>
      <c r="C36" s="143"/>
      <c r="D36" s="143"/>
      <c r="E36" s="146"/>
      <c r="F36" s="134">
        <v>-7643.71</v>
      </c>
      <c r="G36" s="134">
        <v>-4.6175663565337116E-2</v>
      </c>
      <c r="H36" s="140"/>
    </row>
    <row r="37" spans="1:9" ht="15.75" x14ac:dyDescent="0.2">
      <c r="A37" s="142" t="s">
        <v>36</v>
      </c>
      <c r="B37" s="143"/>
      <c r="C37" s="143"/>
      <c r="D37" s="143"/>
      <c r="E37" s="146"/>
      <c r="F37" s="140">
        <v>0</v>
      </c>
      <c r="G37" s="140">
        <v>0</v>
      </c>
      <c r="H37" s="140"/>
    </row>
    <row r="38" spans="1:9" ht="15.75" x14ac:dyDescent="0.2">
      <c r="A38" s="142" t="s">
        <v>45</v>
      </c>
      <c r="B38" s="142"/>
      <c r="C38" s="143"/>
      <c r="D38" s="143"/>
      <c r="E38" s="146"/>
      <c r="F38" s="140">
        <v>0</v>
      </c>
      <c r="G38" s="140">
        <v>0</v>
      </c>
      <c r="H38" s="140"/>
    </row>
    <row r="39" spans="1:9" ht="15.75" x14ac:dyDescent="0.2">
      <c r="A39" s="152" t="s">
        <v>11</v>
      </c>
      <c r="B39" s="142"/>
      <c r="C39" s="143"/>
      <c r="D39" s="143"/>
      <c r="E39" s="146"/>
      <c r="F39" s="154">
        <f>SUM(F29:F38)</f>
        <v>16553546.629999999</v>
      </c>
      <c r="G39" s="154">
        <f>SUM(G29:G38)</f>
        <v>99.999999999999986</v>
      </c>
      <c r="H39" s="154"/>
      <c r="I39" s="187"/>
    </row>
    <row r="40" spans="1:9" s="118" customFormat="1" ht="15.75" x14ac:dyDescent="0.2">
      <c r="A40" s="120"/>
      <c r="B40" s="120"/>
      <c r="C40" s="120"/>
      <c r="D40" s="120"/>
      <c r="E40" s="126"/>
      <c r="F40" s="126"/>
      <c r="G40" s="126"/>
      <c r="H40" s="126"/>
    </row>
    <row r="41" spans="1:9" ht="15.75" x14ac:dyDescent="0.2">
      <c r="A41" s="144" t="s">
        <v>257</v>
      </c>
      <c r="B41" s="228">
        <v>1616829.83</v>
      </c>
      <c r="C41" s="228"/>
      <c r="D41" s="228"/>
      <c r="E41" s="228"/>
      <c r="F41" s="228"/>
      <c r="G41" s="228"/>
      <c r="H41" s="228"/>
    </row>
    <row r="42" spans="1:9" ht="15.75" x14ac:dyDescent="0.2">
      <c r="A42" s="144" t="s">
        <v>256</v>
      </c>
      <c r="B42" s="229">
        <v>10.1958</v>
      </c>
      <c r="C42" s="230"/>
      <c r="D42" s="230"/>
      <c r="E42" s="230"/>
      <c r="F42" s="230"/>
      <c r="G42" s="230"/>
      <c r="H42" s="231"/>
    </row>
    <row r="43" spans="1:9" ht="15.75" x14ac:dyDescent="0.2">
      <c r="A43" s="144" t="s">
        <v>255</v>
      </c>
      <c r="B43" s="228">
        <v>10.238200000000001</v>
      </c>
      <c r="C43" s="228"/>
      <c r="D43" s="228"/>
      <c r="E43" s="228"/>
      <c r="F43" s="228"/>
      <c r="G43" s="228"/>
      <c r="H43" s="228"/>
    </row>
    <row r="44" spans="1:9" ht="15.75" x14ac:dyDescent="0.2">
      <c r="A44" s="156"/>
      <c r="B44" s="156"/>
      <c r="C44" s="156"/>
      <c r="D44" s="156"/>
      <c r="E44" s="158"/>
      <c r="F44" s="159"/>
      <c r="G44" s="160"/>
      <c r="H44" s="160"/>
    </row>
    <row r="45" spans="1:9" ht="15.75" x14ac:dyDescent="0.2">
      <c r="A45" s="156"/>
      <c r="B45" s="156"/>
      <c r="C45" s="156"/>
      <c r="D45" s="156"/>
      <c r="E45" s="158"/>
      <c r="F45" s="159"/>
      <c r="G45" s="160"/>
      <c r="H45" s="160"/>
    </row>
    <row r="46" spans="1:9" ht="15.75" x14ac:dyDescent="0.2">
      <c r="A46" s="162" t="s">
        <v>61</v>
      </c>
      <c r="B46" s="163"/>
      <c r="C46" s="163"/>
      <c r="D46" s="163"/>
    </row>
    <row r="47" spans="1:9" ht="15.75" x14ac:dyDescent="0.2">
      <c r="A47" s="163" t="s">
        <v>5366</v>
      </c>
      <c r="B47" s="163"/>
      <c r="C47" s="163"/>
      <c r="D47" s="163"/>
      <c r="E47" s="170"/>
      <c r="F47" s="171" t="s">
        <v>62</v>
      </c>
    </row>
    <row r="48" spans="1:9" ht="15.75" x14ac:dyDescent="0.2">
      <c r="A48" s="163"/>
      <c r="B48" s="163"/>
      <c r="C48" s="163"/>
      <c r="D48" s="163"/>
      <c r="E48" s="170"/>
      <c r="F48" s="171"/>
    </row>
    <row r="49" spans="1:10" ht="15.75" x14ac:dyDescent="0.2">
      <c r="A49" s="163" t="s">
        <v>63</v>
      </c>
      <c r="B49" s="163"/>
      <c r="C49" s="163"/>
      <c r="D49" s="163"/>
      <c r="E49" s="170"/>
      <c r="F49" s="171" t="s">
        <v>62</v>
      </c>
    </row>
    <row r="50" spans="1:10" s="167" customFormat="1" ht="15.75" x14ac:dyDescent="0.2">
      <c r="A50" s="162"/>
      <c r="B50" s="163"/>
      <c r="C50" s="163"/>
      <c r="D50" s="163"/>
      <c r="E50" s="170"/>
      <c r="F50" s="171"/>
      <c r="I50" s="151"/>
      <c r="J50" s="151"/>
    </row>
    <row r="51" spans="1:10" s="167" customFormat="1" ht="15.75" x14ac:dyDescent="0.2">
      <c r="A51" s="163" t="s">
        <v>64</v>
      </c>
      <c r="B51" s="163"/>
      <c r="C51" s="163"/>
      <c r="D51" s="163"/>
      <c r="E51" s="170"/>
      <c r="F51" s="171" t="s">
        <v>62</v>
      </c>
      <c r="I51" s="151"/>
      <c r="J51" s="151"/>
    </row>
    <row r="52" spans="1:10" s="167" customFormat="1" ht="15.75" x14ac:dyDescent="0.2">
      <c r="A52" s="163"/>
      <c r="B52" s="163"/>
      <c r="C52" s="163"/>
      <c r="D52" s="163"/>
      <c r="E52" s="170"/>
      <c r="F52" s="171"/>
      <c r="I52" s="151"/>
      <c r="J52" s="151"/>
    </row>
    <row r="53" spans="1:10" s="167" customFormat="1" ht="15.75" x14ac:dyDescent="0.2">
      <c r="A53" s="163" t="s">
        <v>65</v>
      </c>
      <c r="B53" s="163"/>
      <c r="C53" s="163"/>
      <c r="D53" s="163"/>
      <c r="E53" s="170"/>
      <c r="F53" s="171" t="s">
        <v>62</v>
      </c>
      <c r="I53" s="151"/>
      <c r="J53" s="151"/>
    </row>
    <row r="54" spans="1:10" s="167" customFormat="1" ht="15.75" x14ac:dyDescent="0.2">
      <c r="A54" s="163"/>
      <c r="B54" s="163"/>
      <c r="C54" s="163"/>
      <c r="D54" s="163"/>
      <c r="E54" s="166"/>
      <c r="F54" s="166"/>
      <c r="I54" s="151"/>
      <c r="J54" s="151"/>
    </row>
    <row r="55" spans="1:10" s="167" customFormat="1" ht="15.75" x14ac:dyDescent="0.2">
      <c r="A55" s="163"/>
      <c r="B55" s="163"/>
      <c r="C55" s="163"/>
      <c r="D55" s="163"/>
      <c r="E55" s="166"/>
      <c r="F55" s="166"/>
      <c r="I55" s="151"/>
      <c r="J55" s="151"/>
    </row>
  </sheetData>
  <mergeCells count="4">
    <mergeCell ref="A4:G4"/>
    <mergeCell ref="B41:H41"/>
    <mergeCell ref="B43:H43"/>
    <mergeCell ref="B42:H42"/>
  </mergeCells>
  <pageMargins left="1" right="0.7" top="0.42" bottom="0.5" header="0.3" footer="0.3"/>
  <pageSetup paperSize="9" scale="46"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19DD-F946-417B-A999-250ABA335628}">
  <sheetPr>
    <pageSetUpPr fitToPage="1"/>
  </sheetPr>
  <dimension ref="A1:J118"/>
  <sheetViews>
    <sheetView zoomScale="80" zoomScaleNormal="80" zoomScaleSheetLayoutView="40" workbookViewId="0"/>
  </sheetViews>
  <sheetFormatPr defaultColWidth="9.140625" defaultRowHeight="15.75" x14ac:dyDescent="0.25"/>
  <cols>
    <col min="1" max="1" width="46.28515625" style="164" customWidth="1"/>
    <col min="2" max="2" width="16" style="164" customWidth="1"/>
    <col min="3" max="3" width="11.7109375" style="164" customWidth="1"/>
    <col min="4" max="4" width="67.7109375" style="164" customWidth="1"/>
    <col min="5" max="5" width="17.28515625" style="166" bestFit="1" customWidth="1"/>
    <col min="6" max="6" width="20.85546875" style="166" customWidth="1"/>
    <col min="7" max="7" width="9.7109375" style="167" customWidth="1"/>
    <col min="8" max="8" width="8.28515625" style="117" customWidth="1"/>
    <col min="9" max="9" width="9.42578125" style="151" bestFit="1" customWidth="1"/>
    <col min="10" max="16384" width="9.140625" style="151"/>
  </cols>
  <sheetData>
    <row r="1" spans="1:8" s="118" customFormat="1" x14ac:dyDescent="0.25">
      <c r="A1" s="1" t="s">
        <v>99</v>
      </c>
      <c r="B1" s="1"/>
      <c r="C1" s="1"/>
      <c r="D1" s="1"/>
      <c r="E1" s="115"/>
      <c r="F1" s="116"/>
      <c r="G1" s="116"/>
      <c r="H1" s="188"/>
    </row>
    <row r="2" spans="1:8" s="118" customFormat="1" x14ac:dyDescent="0.25">
      <c r="A2" s="1" t="s">
        <v>6069</v>
      </c>
      <c r="B2" s="1"/>
      <c r="C2" s="1"/>
      <c r="D2" s="1"/>
      <c r="E2" s="116"/>
      <c r="F2" s="116"/>
      <c r="G2" s="116"/>
      <c r="H2" s="188"/>
    </row>
    <row r="3" spans="1:8" s="118" customFormat="1" x14ac:dyDescent="0.25">
      <c r="A3" s="1" t="s">
        <v>237</v>
      </c>
      <c r="B3" s="1"/>
      <c r="C3" s="1"/>
      <c r="D3" s="1"/>
      <c r="E3" s="115"/>
      <c r="F3" s="115"/>
      <c r="G3" s="116"/>
      <c r="H3" s="188"/>
    </row>
    <row r="4" spans="1:8" s="119" customFormat="1" ht="18.75" x14ac:dyDescent="0.25">
      <c r="A4" s="217"/>
      <c r="B4" s="217"/>
      <c r="C4" s="217"/>
      <c r="D4" s="217"/>
      <c r="E4" s="217"/>
      <c r="F4" s="217"/>
      <c r="G4" s="217"/>
      <c r="H4" s="189"/>
    </row>
    <row r="5" spans="1:8" s="118" customFormat="1" ht="31.5" x14ac:dyDescent="0.2">
      <c r="A5" s="120" t="s">
        <v>15</v>
      </c>
      <c r="B5" s="120" t="s">
        <v>13</v>
      </c>
      <c r="C5" s="120" t="s">
        <v>78</v>
      </c>
      <c r="D5" s="120" t="s">
        <v>79</v>
      </c>
      <c r="E5" s="121" t="s">
        <v>14</v>
      </c>
      <c r="F5" s="121" t="s">
        <v>12</v>
      </c>
      <c r="G5" s="121" t="s">
        <v>0</v>
      </c>
      <c r="H5" s="120" t="s">
        <v>44</v>
      </c>
    </row>
    <row r="6" spans="1:8" s="118" customFormat="1" x14ac:dyDescent="0.25">
      <c r="A6" s="183" t="s">
        <v>17</v>
      </c>
      <c r="B6" s="120"/>
      <c r="C6" s="120"/>
      <c r="D6" s="120"/>
      <c r="E6" s="121"/>
      <c r="F6" s="121"/>
      <c r="G6" s="121"/>
      <c r="H6" s="190"/>
    </row>
    <row r="7" spans="1:8" s="118" customFormat="1" x14ac:dyDescent="0.25">
      <c r="A7" s="128" t="s">
        <v>1</v>
      </c>
      <c r="B7" s="120"/>
      <c r="C7" s="120"/>
      <c r="D7" s="120"/>
      <c r="E7" s="121"/>
      <c r="F7" s="121"/>
      <c r="G7" s="121"/>
      <c r="H7" s="190"/>
    </row>
    <row r="8" spans="1:8" s="118" customFormat="1" ht="31.5" x14ac:dyDescent="0.25">
      <c r="A8" s="135" t="s">
        <v>147</v>
      </c>
      <c r="B8" s="135" t="s">
        <v>42</v>
      </c>
      <c r="C8" s="127" t="s">
        <v>50</v>
      </c>
      <c r="D8" s="135" t="s">
        <v>134</v>
      </c>
      <c r="E8" s="191">
        <v>890</v>
      </c>
      <c r="F8" s="134">
        <v>1627810</v>
      </c>
      <c r="G8" s="134">
        <v>3.1319862623368251</v>
      </c>
      <c r="H8" s="190"/>
    </row>
    <row r="9" spans="1:8" s="118" customFormat="1" ht="31.5" x14ac:dyDescent="0.25">
      <c r="A9" s="135" t="s">
        <v>148</v>
      </c>
      <c r="B9" s="135" t="s">
        <v>57</v>
      </c>
      <c r="C9" s="127" t="s">
        <v>46</v>
      </c>
      <c r="D9" s="135" t="s">
        <v>135</v>
      </c>
      <c r="E9" s="191">
        <v>700</v>
      </c>
      <c r="F9" s="134">
        <v>900620</v>
      </c>
      <c r="G9" s="134">
        <v>1.7328370433808562</v>
      </c>
      <c r="H9" s="190"/>
    </row>
    <row r="10" spans="1:8" s="118" customFormat="1" ht="31.5" x14ac:dyDescent="0.25">
      <c r="A10" s="135" t="s">
        <v>149</v>
      </c>
      <c r="B10" s="135" t="s">
        <v>82</v>
      </c>
      <c r="C10" s="127" t="s">
        <v>51</v>
      </c>
      <c r="D10" s="135" t="s">
        <v>130</v>
      </c>
      <c r="E10" s="191">
        <v>55</v>
      </c>
      <c r="F10" s="134">
        <v>575300</v>
      </c>
      <c r="G10" s="134">
        <v>1.1069054107803586</v>
      </c>
      <c r="H10" s="190"/>
    </row>
    <row r="11" spans="1:8" s="118" customFormat="1" x14ac:dyDescent="0.25">
      <c r="A11" s="135" t="s">
        <v>150</v>
      </c>
      <c r="B11" s="135" t="s">
        <v>185</v>
      </c>
      <c r="C11" s="127" t="s">
        <v>48</v>
      </c>
      <c r="D11" s="135" t="s">
        <v>98</v>
      </c>
      <c r="E11" s="191">
        <v>680</v>
      </c>
      <c r="F11" s="134">
        <v>617610</v>
      </c>
      <c r="G11" s="134">
        <v>1.1883119255206975</v>
      </c>
      <c r="H11" s="190"/>
    </row>
    <row r="12" spans="1:8" s="118" customFormat="1" ht="47.25" x14ac:dyDescent="0.25">
      <c r="A12" s="135" t="s">
        <v>151</v>
      </c>
      <c r="B12" s="135" t="s">
        <v>91</v>
      </c>
      <c r="C12" s="127" t="s">
        <v>92</v>
      </c>
      <c r="D12" s="135" t="s">
        <v>127</v>
      </c>
      <c r="E12" s="191">
        <v>1550</v>
      </c>
      <c r="F12" s="134">
        <v>636662.5</v>
      </c>
      <c r="G12" s="134">
        <v>1.2249698697913263</v>
      </c>
      <c r="H12" s="190"/>
    </row>
    <row r="13" spans="1:8" s="118" customFormat="1" x14ac:dyDescent="0.25">
      <c r="A13" s="135" t="s">
        <v>6070</v>
      </c>
      <c r="B13" s="135" t="s">
        <v>155</v>
      </c>
      <c r="C13" s="127" t="s">
        <v>156</v>
      </c>
      <c r="D13" s="135" t="s">
        <v>157</v>
      </c>
      <c r="E13" s="191">
        <v>80</v>
      </c>
      <c r="F13" s="134">
        <v>416360</v>
      </c>
      <c r="G13" s="134">
        <v>0.80109705689641941</v>
      </c>
      <c r="H13" s="190"/>
    </row>
    <row r="14" spans="1:8" s="118" customFormat="1" x14ac:dyDescent="0.25">
      <c r="A14" s="135" t="s">
        <v>6073</v>
      </c>
      <c r="B14" s="135" t="s">
        <v>644</v>
      </c>
      <c r="C14" s="127">
        <v>27103</v>
      </c>
      <c r="D14" s="135" t="s">
        <v>643</v>
      </c>
      <c r="E14" s="191">
        <v>525</v>
      </c>
      <c r="F14" s="134">
        <v>481661.25</v>
      </c>
      <c r="G14" s="134">
        <v>0.92673986405046249</v>
      </c>
      <c r="H14" s="190"/>
    </row>
    <row r="15" spans="1:8" s="118" customFormat="1" ht="31.5" x14ac:dyDescent="0.25">
      <c r="A15" s="135" t="s">
        <v>6006</v>
      </c>
      <c r="B15" s="135" t="s">
        <v>582</v>
      </c>
      <c r="C15" s="127" t="s">
        <v>581</v>
      </c>
      <c r="D15" s="135" t="s">
        <v>580</v>
      </c>
      <c r="E15" s="191">
        <v>130</v>
      </c>
      <c r="F15" s="134">
        <v>764530</v>
      </c>
      <c r="G15" s="134">
        <v>1.4709932099841954</v>
      </c>
      <c r="H15" s="190"/>
    </row>
    <row r="16" spans="1:8" s="118" customFormat="1" ht="78.75" x14ac:dyDescent="0.25">
      <c r="A16" s="135" t="s">
        <v>6074</v>
      </c>
      <c r="B16" s="135" t="s">
        <v>187</v>
      </c>
      <c r="C16" s="127">
        <v>21001</v>
      </c>
      <c r="D16" s="135" t="s">
        <v>90</v>
      </c>
      <c r="E16" s="191">
        <v>200</v>
      </c>
      <c r="F16" s="134">
        <v>260700</v>
      </c>
      <c r="G16" s="134">
        <v>0.50159958385266734</v>
      </c>
      <c r="H16" s="190"/>
    </row>
    <row r="17" spans="1:8" s="118" customFormat="1" x14ac:dyDescent="0.25">
      <c r="A17" s="135" t="s">
        <v>6075</v>
      </c>
      <c r="B17" s="135" t="s">
        <v>100</v>
      </c>
      <c r="C17" s="127" t="s">
        <v>54</v>
      </c>
      <c r="D17" s="135" t="s">
        <v>125</v>
      </c>
      <c r="E17" s="191">
        <v>450</v>
      </c>
      <c r="F17" s="134">
        <v>463185</v>
      </c>
      <c r="G17" s="134">
        <v>0.89119065303719869</v>
      </c>
      <c r="H17" s="190"/>
    </row>
    <row r="18" spans="1:8" s="118" customFormat="1" ht="31.5" x14ac:dyDescent="0.25">
      <c r="A18" s="135" t="s">
        <v>6076</v>
      </c>
      <c r="B18" s="135" t="s">
        <v>101</v>
      </c>
      <c r="C18" s="127" t="s">
        <v>102</v>
      </c>
      <c r="D18" s="135" t="s">
        <v>103</v>
      </c>
      <c r="E18" s="191">
        <v>110</v>
      </c>
      <c r="F18" s="134">
        <v>343464</v>
      </c>
      <c r="G18" s="134">
        <v>0.66084157832133683</v>
      </c>
      <c r="H18" s="190"/>
    </row>
    <row r="19" spans="1:8" s="118" customFormat="1" ht="47.25" x14ac:dyDescent="0.25">
      <c r="A19" s="135" t="s">
        <v>6077</v>
      </c>
      <c r="B19" s="135" t="s">
        <v>200</v>
      </c>
      <c r="C19" s="127" t="s">
        <v>201</v>
      </c>
      <c r="D19" s="135" t="s">
        <v>202</v>
      </c>
      <c r="E19" s="191">
        <v>160</v>
      </c>
      <c r="F19" s="134">
        <v>189408</v>
      </c>
      <c r="G19" s="134">
        <v>0.36443027993235905</v>
      </c>
      <c r="H19" s="190"/>
    </row>
    <row r="20" spans="1:8" s="118" customFormat="1" ht="31.5" x14ac:dyDescent="0.25">
      <c r="A20" s="135" t="s">
        <v>6078</v>
      </c>
      <c r="B20" s="135" t="s">
        <v>69</v>
      </c>
      <c r="C20" s="127" t="s">
        <v>46</v>
      </c>
      <c r="D20" s="135" t="s">
        <v>135</v>
      </c>
      <c r="E20" s="191">
        <v>1950</v>
      </c>
      <c r="F20" s="134">
        <v>1451872.5</v>
      </c>
      <c r="G20" s="134">
        <v>2.7934738849525571</v>
      </c>
      <c r="H20" s="190"/>
    </row>
    <row r="21" spans="1:8" s="118" customFormat="1" ht="31.5" x14ac:dyDescent="0.25">
      <c r="A21" s="135" t="s">
        <v>6079</v>
      </c>
      <c r="B21" s="135" t="s">
        <v>106</v>
      </c>
      <c r="C21" s="127">
        <v>66301</v>
      </c>
      <c r="D21" s="135" t="s">
        <v>107</v>
      </c>
      <c r="E21" s="191">
        <v>200</v>
      </c>
      <c r="F21" s="134">
        <v>534860</v>
      </c>
      <c r="G21" s="134">
        <v>1.029096867738541</v>
      </c>
      <c r="H21" s="190"/>
    </row>
    <row r="22" spans="1:8" s="118" customFormat="1" ht="31.5" x14ac:dyDescent="0.25">
      <c r="A22" s="135" t="s">
        <v>6080</v>
      </c>
      <c r="B22" s="135" t="s">
        <v>600</v>
      </c>
      <c r="C22" s="127" t="s">
        <v>599</v>
      </c>
      <c r="D22" s="135" t="s">
        <v>598</v>
      </c>
      <c r="E22" s="191">
        <v>400</v>
      </c>
      <c r="F22" s="134">
        <v>450680</v>
      </c>
      <c r="G22" s="134">
        <v>0.86713041983398575</v>
      </c>
      <c r="H22" s="190"/>
    </row>
    <row r="23" spans="1:8" s="118" customFormat="1" ht="31.5" x14ac:dyDescent="0.25">
      <c r="A23" s="135" t="s">
        <v>205</v>
      </c>
      <c r="B23" s="135" t="s">
        <v>59</v>
      </c>
      <c r="C23" s="127" t="s">
        <v>46</v>
      </c>
      <c r="D23" s="135" t="s">
        <v>135</v>
      </c>
      <c r="E23" s="191">
        <v>1480</v>
      </c>
      <c r="F23" s="134">
        <v>1859472</v>
      </c>
      <c r="G23" s="134">
        <v>3.5777153102634713</v>
      </c>
      <c r="H23" s="190"/>
    </row>
    <row r="24" spans="1:8" s="118" customFormat="1" ht="31.5" x14ac:dyDescent="0.25">
      <c r="A24" s="135" t="s">
        <v>6081</v>
      </c>
      <c r="B24" s="135" t="s">
        <v>553</v>
      </c>
      <c r="C24" s="127" t="s">
        <v>46</v>
      </c>
      <c r="D24" s="135" t="s">
        <v>135</v>
      </c>
      <c r="E24" s="191">
        <v>325</v>
      </c>
      <c r="F24" s="134">
        <v>270725</v>
      </c>
      <c r="G24" s="134">
        <v>0.5208881754450071</v>
      </c>
      <c r="H24" s="190"/>
    </row>
    <row r="25" spans="1:8" s="118" customFormat="1" ht="47.25" x14ac:dyDescent="0.25">
      <c r="A25" s="135" t="s">
        <v>6082</v>
      </c>
      <c r="B25" s="135" t="s">
        <v>207</v>
      </c>
      <c r="C25" s="127" t="s">
        <v>201</v>
      </c>
      <c r="D25" s="135" t="s">
        <v>202</v>
      </c>
      <c r="E25" s="191">
        <v>520</v>
      </c>
      <c r="F25" s="134">
        <v>603668</v>
      </c>
      <c r="G25" s="134">
        <v>1.1614868338518296</v>
      </c>
      <c r="H25" s="190"/>
    </row>
    <row r="26" spans="1:8" s="118" customFormat="1" ht="31.5" x14ac:dyDescent="0.25">
      <c r="A26" s="135" t="s">
        <v>6008</v>
      </c>
      <c r="B26" s="135" t="s">
        <v>112</v>
      </c>
      <c r="C26" s="127" t="s">
        <v>114</v>
      </c>
      <c r="D26" s="135" t="s">
        <v>113</v>
      </c>
      <c r="E26" s="191">
        <v>800</v>
      </c>
      <c r="F26" s="134">
        <v>523400</v>
      </c>
      <c r="G26" s="134">
        <v>1.0070472657786194</v>
      </c>
      <c r="H26" s="190"/>
    </row>
    <row r="27" spans="1:8" s="118" customFormat="1" ht="31.5" x14ac:dyDescent="0.25">
      <c r="A27" s="135" t="s">
        <v>210</v>
      </c>
      <c r="B27" s="135" t="s">
        <v>190</v>
      </c>
      <c r="C27" s="127" t="s">
        <v>46</v>
      </c>
      <c r="D27" s="135" t="s">
        <v>135</v>
      </c>
      <c r="E27" s="191">
        <v>2550</v>
      </c>
      <c r="F27" s="134">
        <v>979710</v>
      </c>
      <c r="G27" s="134">
        <v>1.8850100816889017</v>
      </c>
      <c r="H27" s="190"/>
    </row>
    <row r="28" spans="1:8" s="118" customFormat="1" x14ac:dyDescent="0.25">
      <c r="A28" s="135" t="s">
        <v>211</v>
      </c>
      <c r="B28" s="135" t="s">
        <v>39</v>
      </c>
      <c r="C28" s="127" t="s">
        <v>96</v>
      </c>
      <c r="D28" s="135" t="s">
        <v>97</v>
      </c>
      <c r="E28" s="191">
        <v>200</v>
      </c>
      <c r="F28" s="134">
        <v>815300</v>
      </c>
      <c r="G28" s="134">
        <v>1.5686771795745287</v>
      </c>
      <c r="H28" s="190"/>
    </row>
    <row r="29" spans="1:8" s="118" customFormat="1" ht="47.25" x14ac:dyDescent="0.25">
      <c r="A29" s="135" t="s">
        <v>6083</v>
      </c>
      <c r="B29" s="135" t="s">
        <v>586</v>
      </c>
      <c r="C29" s="127" t="s">
        <v>585</v>
      </c>
      <c r="D29" s="135" t="s">
        <v>584</v>
      </c>
      <c r="E29" s="191">
        <v>215</v>
      </c>
      <c r="F29" s="134">
        <v>327638.5</v>
      </c>
      <c r="G29" s="134">
        <v>0.63039254029195291</v>
      </c>
      <c r="H29" s="190"/>
    </row>
    <row r="30" spans="1:8" s="118" customFormat="1" ht="47.25" x14ac:dyDescent="0.25">
      <c r="A30" s="135" t="s">
        <v>6084</v>
      </c>
      <c r="B30" s="135" t="s">
        <v>561</v>
      </c>
      <c r="C30" s="127" t="s">
        <v>201</v>
      </c>
      <c r="D30" s="135" t="s">
        <v>202</v>
      </c>
      <c r="E30" s="191">
        <v>50</v>
      </c>
      <c r="F30" s="134">
        <v>203080</v>
      </c>
      <c r="G30" s="134">
        <v>0.39073587836133361</v>
      </c>
      <c r="H30" s="190"/>
    </row>
    <row r="31" spans="1:8" s="118" customFormat="1" ht="78.75" x14ac:dyDescent="0.25">
      <c r="A31" s="135" t="s">
        <v>5355</v>
      </c>
      <c r="B31" s="135" t="s">
        <v>111</v>
      </c>
      <c r="C31" s="127" t="s">
        <v>77</v>
      </c>
      <c r="D31" s="135" t="s">
        <v>90</v>
      </c>
      <c r="E31" s="191">
        <v>80</v>
      </c>
      <c r="F31" s="134">
        <v>181416</v>
      </c>
      <c r="G31" s="134">
        <v>0.3490532800315132</v>
      </c>
      <c r="H31" s="190"/>
    </row>
    <row r="32" spans="1:8" s="118" customFormat="1" ht="31.5" x14ac:dyDescent="0.25">
      <c r="A32" s="135" t="s">
        <v>6085</v>
      </c>
      <c r="B32" s="135" t="s">
        <v>83</v>
      </c>
      <c r="C32" s="127" t="s">
        <v>84</v>
      </c>
      <c r="D32" s="135" t="s">
        <v>128</v>
      </c>
      <c r="E32" s="191">
        <v>300</v>
      </c>
      <c r="F32" s="134">
        <v>913680</v>
      </c>
      <c r="G32" s="134">
        <v>1.7579651237994056</v>
      </c>
      <c r="H32" s="190"/>
    </row>
    <row r="33" spans="1:8" s="118" customFormat="1" x14ac:dyDescent="0.25">
      <c r="A33" s="135" t="s">
        <v>6086</v>
      </c>
      <c r="B33" s="135" t="s">
        <v>37</v>
      </c>
      <c r="C33" s="127" t="s">
        <v>53</v>
      </c>
      <c r="D33" s="135" t="s">
        <v>129</v>
      </c>
      <c r="E33" s="191">
        <v>55</v>
      </c>
      <c r="F33" s="134">
        <v>721985</v>
      </c>
      <c r="G33" s="134">
        <v>1.3891345437202454</v>
      </c>
      <c r="H33" s="190"/>
    </row>
    <row r="34" spans="1:8" s="118" customFormat="1" x14ac:dyDescent="0.25">
      <c r="A34" s="135" t="s">
        <v>6087</v>
      </c>
      <c r="B34" s="135" t="s">
        <v>93</v>
      </c>
      <c r="C34" s="127" t="s">
        <v>143</v>
      </c>
      <c r="D34" s="135" t="s">
        <v>144</v>
      </c>
      <c r="E34" s="191">
        <v>510</v>
      </c>
      <c r="F34" s="134">
        <v>492201</v>
      </c>
      <c r="G34" s="134">
        <v>0.94701885988441381</v>
      </c>
      <c r="H34" s="190"/>
    </row>
    <row r="35" spans="1:8" s="118" customFormat="1" ht="31.5" x14ac:dyDescent="0.25">
      <c r="A35" s="135" t="s">
        <v>6088</v>
      </c>
      <c r="B35" s="135" t="s">
        <v>191</v>
      </c>
      <c r="C35" s="127">
        <v>10750</v>
      </c>
      <c r="D35" s="135" t="s">
        <v>192</v>
      </c>
      <c r="E35" s="191">
        <v>370</v>
      </c>
      <c r="F35" s="134">
        <v>525955</v>
      </c>
      <c r="G35" s="134">
        <v>1.0119632110672407</v>
      </c>
      <c r="H35" s="190"/>
    </row>
    <row r="36" spans="1:8" s="118" customFormat="1" ht="31.5" x14ac:dyDescent="0.25">
      <c r="A36" s="135" t="s">
        <v>6089</v>
      </c>
      <c r="B36" s="135" t="s">
        <v>85</v>
      </c>
      <c r="C36" s="127" t="s">
        <v>49</v>
      </c>
      <c r="D36" s="135" t="s">
        <v>132</v>
      </c>
      <c r="E36" s="191">
        <v>3200</v>
      </c>
      <c r="F36" s="134">
        <v>1238080</v>
      </c>
      <c r="G36" s="134">
        <v>2.3821266312861922</v>
      </c>
      <c r="H36" s="190"/>
    </row>
    <row r="37" spans="1:8" s="118" customFormat="1" x14ac:dyDescent="0.25">
      <c r="A37" s="135" t="s">
        <v>6090</v>
      </c>
      <c r="B37" s="135" t="s">
        <v>193</v>
      </c>
      <c r="C37" s="127" t="s">
        <v>194</v>
      </c>
      <c r="D37" s="135" t="s">
        <v>195</v>
      </c>
      <c r="E37" s="191">
        <v>900</v>
      </c>
      <c r="F37" s="134">
        <v>261495</v>
      </c>
      <c r="G37" s="134">
        <v>0.50312920283679796</v>
      </c>
      <c r="H37" s="190"/>
    </row>
    <row r="38" spans="1:8" s="118" customFormat="1" x14ac:dyDescent="0.25">
      <c r="A38" s="135" t="s">
        <v>6091</v>
      </c>
      <c r="B38" s="135" t="s">
        <v>41</v>
      </c>
      <c r="C38" s="127" t="s">
        <v>141</v>
      </c>
      <c r="D38" s="135" t="s">
        <v>142</v>
      </c>
      <c r="E38" s="191">
        <v>1340</v>
      </c>
      <c r="F38" s="134">
        <v>1770408</v>
      </c>
      <c r="G38" s="134">
        <v>3.4063518068639547</v>
      </c>
      <c r="H38" s="190"/>
    </row>
    <row r="39" spans="1:8" s="118" customFormat="1" ht="31.5" x14ac:dyDescent="0.25">
      <c r="A39" s="135" t="s">
        <v>6092</v>
      </c>
      <c r="B39" s="135" t="s">
        <v>58</v>
      </c>
      <c r="C39" s="127" t="s">
        <v>46</v>
      </c>
      <c r="D39" s="135" t="s">
        <v>135</v>
      </c>
      <c r="E39" s="191">
        <v>1250</v>
      </c>
      <c r="F39" s="134">
        <v>1205500</v>
      </c>
      <c r="G39" s="134">
        <v>2.3194411136723834</v>
      </c>
      <c r="H39" s="190"/>
    </row>
    <row r="40" spans="1:8" s="118" customFormat="1" ht="31.5" x14ac:dyDescent="0.25">
      <c r="A40" s="135" t="s">
        <v>6093</v>
      </c>
      <c r="B40" s="135" t="s">
        <v>75</v>
      </c>
      <c r="C40" s="127" t="s">
        <v>74</v>
      </c>
      <c r="D40" s="135" t="s">
        <v>136</v>
      </c>
      <c r="E40" s="191">
        <v>320</v>
      </c>
      <c r="F40" s="134">
        <v>585632</v>
      </c>
      <c r="G40" s="134">
        <v>1.1267846854269477</v>
      </c>
      <c r="H40" s="190"/>
    </row>
    <row r="41" spans="1:8" s="118" customFormat="1" x14ac:dyDescent="0.25">
      <c r="A41" s="135" t="s">
        <v>6094</v>
      </c>
      <c r="B41" s="135" t="s">
        <v>109</v>
      </c>
      <c r="C41" s="127">
        <v>64920</v>
      </c>
      <c r="D41" s="135" t="s">
        <v>98</v>
      </c>
      <c r="E41" s="191">
        <v>910</v>
      </c>
      <c r="F41" s="134">
        <v>861906.5</v>
      </c>
      <c r="G41" s="134">
        <v>1.6583503710008016</v>
      </c>
      <c r="H41" s="190"/>
    </row>
    <row r="42" spans="1:8" s="118" customFormat="1" x14ac:dyDescent="0.25">
      <c r="A42" s="135" t="s">
        <v>6095</v>
      </c>
      <c r="B42" s="135" t="s">
        <v>196</v>
      </c>
      <c r="C42" s="127" t="s">
        <v>197</v>
      </c>
      <c r="D42" s="135" t="s">
        <v>198</v>
      </c>
      <c r="E42" s="191">
        <v>70</v>
      </c>
      <c r="F42" s="134">
        <v>269080</v>
      </c>
      <c r="G42" s="134">
        <v>0.51772311477973043</v>
      </c>
      <c r="H42" s="190"/>
    </row>
    <row r="43" spans="1:8" s="118" customFormat="1" ht="78.75" x14ac:dyDescent="0.25">
      <c r="A43" s="135" t="s">
        <v>6096</v>
      </c>
      <c r="B43" s="135" t="s">
        <v>38</v>
      </c>
      <c r="C43" s="127" t="s">
        <v>77</v>
      </c>
      <c r="D43" s="135" t="s">
        <v>90</v>
      </c>
      <c r="E43" s="191">
        <v>400</v>
      </c>
      <c r="F43" s="134">
        <v>719680</v>
      </c>
      <c r="G43" s="134">
        <v>1.3846996106907847</v>
      </c>
      <c r="H43" s="190"/>
    </row>
    <row r="44" spans="1:8" s="118" customFormat="1" ht="31.5" x14ac:dyDescent="0.25">
      <c r="A44" s="135" t="s">
        <v>6097</v>
      </c>
      <c r="B44" s="135" t="s">
        <v>86</v>
      </c>
      <c r="C44" s="127" t="s">
        <v>87</v>
      </c>
      <c r="D44" s="135" t="s">
        <v>123</v>
      </c>
      <c r="E44" s="191">
        <v>760</v>
      </c>
      <c r="F44" s="134">
        <v>895584</v>
      </c>
      <c r="G44" s="134">
        <v>1.7231475324323251</v>
      </c>
      <c r="H44" s="190"/>
    </row>
    <row r="45" spans="1:8" s="118" customFormat="1" ht="31.5" x14ac:dyDescent="0.25">
      <c r="A45" s="135" t="s">
        <v>6098</v>
      </c>
      <c r="B45" s="135" t="s">
        <v>228</v>
      </c>
      <c r="C45" s="127" t="s">
        <v>229</v>
      </c>
      <c r="D45" s="135" t="s">
        <v>230</v>
      </c>
      <c r="E45" s="191">
        <v>150</v>
      </c>
      <c r="F45" s="134">
        <v>338835</v>
      </c>
      <c r="G45" s="134">
        <v>0.65193515533071933</v>
      </c>
      <c r="H45" s="190"/>
    </row>
    <row r="46" spans="1:8" s="118" customFormat="1" ht="78.75" x14ac:dyDescent="0.25">
      <c r="A46" s="135" t="s">
        <v>5356</v>
      </c>
      <c r="B46" s="135" t="s">
        <v>80</v>
      </c>
      <c r="C46" s="127" t="s">
        <v>81</v>
      </c>
      <c r="D46" s="135" t="s">
        <v>131</v>
      </c>
      <c r="E46" s="191">
        <v>200</v>
      </c>
      <c r="F46" s="134">
        <v>814980</v>
      </c>
      <c r="G46" s="134">
        <v>1.5680614838828031</v>
      </c>
      <c r="H46" s="190"/>
    </row>
    <row r="47" spans="1:8" s="118" customFormat="1" ht="31.5" x14ac:dyDescent="0.25">
      <c r="A47" s="135" t="s">
        <v>6099</v>
      </c>
      <c r="B47" s="135" t="s">
        <v>572</v>
      </c>
      <c r="C47" s="127" t="s">
        <v>571</v>
      </c>
      <c r="D47" s="135" t="s">
        <v>570</v>
      </c>
      <c r="E47" s="191">
        <v>675</v>
      </c>
      <c r="F47" s="134">
        <v>256162.5</v>
      </c>
      <c r="G47" s="134">
        <v>0.49286921134890249</v>
      </c>
      <c r="H47" s="190"/>
    </row>
    <row r="48" spans="1:8" s="118" customFormat="1" ht="31.5" x14ac:dyDescent="0.25">
      <c r="A48" s="135" t="s">
        <v>5435</v>
      </c>
      <c r="B48" s="135" t="s">
        <v>88</v>
      </c>
      <c r="C48" s="127" t="s">
        <v>89</v>
      </c>
      <c r="D48" s="135" t="s">
        <v>133</v>
      </c>
      <c r="E48" s="191">
        <v>130</v>
      </c>
      <c r="F48" s="134">
        <v>549120</v>
      </c>
      <c r="G48" s="134">
        <v>1.0565338070010613</v>
      </c>
      <c r="H48" s="190"/>
    </row>
    <row r="49" spans="1:8" s="118" customFormat="1" ht="78.75" x14ac:dyDescent="0.25">
      <c r="A49" s="135" t="s">
        <v>6100</v>
      </c>
      <c r="B49" s="135" t="s">
        <v>108</v>
      </c>
      <c r="C49" s="127" t="s">
        <v>77</v>
      </c>
      <c r="D49" s="135" t="s">
        <v>90</v>
      </c>
      <c r="E49" s="191">
        <v>130</v>
      </c>
      <c r="F49" s="134">
        <v>573404</v>
      </c>
      <c r="G49" s="134">
        <v>1.1032574138068847</v>
      </c>
      <c r="H49" s="190"/>
    </row>
    <row r="50" spans="1:8" s="118" customFormat="1" x14ac:dyDescent="0.25">
      <c r="A50" s="135" t="s">
        <v>6101</v>
      </c>
      <c r="B50" s="135" t="s">
        <v>40</v>
      </c>
      <c r="C50" s="127" t="s">
        <v>47</v>
      </c>
      <c r="D50" s="135" t="s">
        <v>126</v>
      </c>
      <c r="E50" s="191">
        <v>60</v>
      </c>
      <c r="F50" s="134">
        <v>688920</v>
      </c>
      <c r="G50" s="134">
        <v>1.3255158623236654</v>
      </c>
      <c r="H50" s="190"/>
    </row>
    <row r="51" spans="1:8" s="118" customFormat="1" x14ac:dyDescent="0.25">
      <c r="A51" s="135" t="s">
        <v>6102</v>
      </c>
      <c r="B51" s="135" t="s">
        <v>104</v>
      </c>
      <c r="C51" s="127">
        <v>63999</v>
      </c>
      <c r="D51" s="135" t="s">
        <v>105</v>
      </c>
      <c r="E51" s="191">
        <v>4000</v>
      </c>
      <c r="F51" s="134">
        <v>1002320</v>
      </c>
      <c r="G51" s="134">
        <v>1.9285128304073857</v>
      </c>
      <c r="H51" s="190"/>
    </row>
    <row r="52" spans="1:8" s="118" customFormat="1" x14ac:dyDescent="0.25">
      <c r="A52" s="120"/>
      <c r="B52" s="120"/>
      <c r="C52" s="120"/>
      <c r="D52" s="120"/>
      <c r="E52" s="121"/>
      <c r="F52" s="121"/>
      <c r="G52" s="121"/>
      <c r="H52" s="190"/>
    </row>
    <row r="53" spans="1:8" s="118" customFormat="1" x14ac:dyDescent="0.25">
      <c r="A53" s="122" t="s">
        <v>16</v>
      </c>
      <c r="B53" s="131"/>
      <c r="C53" s="131"/>
      <c r="D53" s="131"/>
      <c r="E53" s="139"/>
      <c r="F53" s="140"/>
      <c r="G53" s="140"/>
      <c r="H53" s="190"/>
    </row>
    <row r="54" spans="1:8" s="118" customFormat="1" x14ac:dyDescent="0.25">
      <c r="A54" s="128" t="s">
        <v>5</v>
      </c>
      <c r="B54" s="131"/>
      <c r="C54" s="131"/>
      <c r="D54" s="131"/>
      <c r="E54" s="139"/>
      <c r="F54" s="140"/>
      <c r="G54" s="140"/>
      <c r="H54" s="190"/>
    </row>
    <row r="55" spans="1:8" s="118" customFormat="1" x14ac:dyDescent="0.25">
      <c r="A55" s="131" t="s">
        <v>6071</v>
      </c>
      <c r="B55" s="131" t="s">
        <v>496</v>
      </c>
      <c r="C55" s="131"/>
      <c r="D55" s="131"/>
      <c r="E55" s="131">
        <v>40000</v>
      </c>
      <c r="F55" s="191">
        <v>4012776</v>
      </c>
      <c r="G55" s="134">
        <v>7.7207777970616451</v>
      </c>
      <c r="H55" s="190"/>
    </row>
    <row r="56" spans="1:8" s="118" customFormat="1" x14ac:dyDescent="0.25">
      <c r="A56" s="131" t="s">
        <v>161</v>
      </c>
      <c r="B56" s="131" t="s">
        <v>162</v>
      </c>
      <c r="C56" s="131"/>
      <c r="D56" s="131"/>
      <c r="E56" s="131">
        <v>90000</v>
      </c>
      <c r="F56" s="191">
        <v>9216918</v>
      </c>
      <c r="G56" s="134">
        <v>17.733802198711771</v>
      </c>
      <c r="H56" s="190"/>
    </row>
    <row r="57" spans="1:8" s="118" customFormat="1" x14ac:dyDescent="0.25">
      <c r="A57" s="131"/>
      <c r="B57" s="131"/>
      <c r="C57" s="131"/>
      <c r="D57" s="131"/>
      <c r="E57" s="139"/>
      <c r="F57" s="140"/>
      <c r="G57" s="140"/>
      <c r="H57" s="190"/>
    </row>
    <row r="58" spans="1:8" s="118" customFormat="1" x14ac:dyDescent="0.25">
      <c r="A58" s="144" t="s">
        <v>4</v>
      </c>
      <c r="B58" s="131"/>
      <c r="C58" s="131"/>
      <c r="D58" s="131"/>
      <c r="E58" s="139"/>
      <c r="F58" s="140"/>
      <c r="G58" s="140"/>
      <c r="H58" s="190"/>
    </row>
    <row r="59" spans="1:8" s="118" customFormat="1" x14ac:dyDescent="0.25">
      <c r="A59" s="142" t="s">
        <v>6072</v>
      </c>
      <c r="B59" s="131" t="s">
        <v>2947</v>
      </c>
      <c r="C59" s="131"/>
      <c r="D59" s="131"/>
      <c r="E59" s="131">
        <v>40000</v>
      </c>
      <c r="F59" s="191">
        <v>3916392</v>
      </c>
      <c r="G59" s="134">
        <v>7.5353302547139069</v>
      </c>
      <c r="H59" s="190"/>
    </row>
    <row r="60" spans="1:8" s="118" customFormat="1" x14ac:dyDescent="0.25">
      <c r="A60" s="131"/>
      <c r="B60" s="131"/>
      <c r="C60" s="131"/>
      <c r="D60" s="131"/>
      <c r="E60" s="139"/>
      <c r="F60" s="140"/>
      <c r="G60" s="140"/>
      <c r="H60" s="190"/>
    </row>
    <row r="61" spans="1:8" s="118" customFormat="1" x14ac:dyDescent="0.25">
      <c r="A61" s="128" t="s">
        <v>43</v>
      </c>
      <c r="B61" s="131"/>
      <c r="C61" s="131"/>
      <c r="D61" s="131"/>
      <c r="E61" s="139"/>
      <c r="F61" s="140"/>
      <c r="G61" s="140"/>
      <c r="H61" s="190"/>
    </row>
    <row r="62" spans="1:8" s="118" customFormat="1" x14ac:dyDescent="0.25">
      <c r="A62" s="131" t="s">
        <v>73</v>
      </c>
      <c r="B62" s="131"/>
      <c r="C62" s="127"/>
      <c r="D62" s="135"/>
      <c r="E62" s="139"/>
      <c r="F62" s="140"/>
      <c r="G62" s="140"/>
      <c r="H62" s="190"/>
    </row>
    <row r="63" spans="1:8" s="118" customFormat="1" ht="31.5" x14ac:dyDescent="0.25">
      <c r="A63" s="131" t="s">
        <v>1966</v>
      </c>
      <c r="B63" s="131" t="s">
        <v>1967</v>
      </c>
      <c r="C63" s="127" t="s">
        <v>68</v>
      </c>
      <c r="D63" s="135" t="s">
        <v>107</v>
      </c>
      <c r="E63" s="131">
        <v>292.483</v>
      </c>
      <c r="F63" s="191">
        <v>1335715.8400000001</v>
      </c>
      <c r="G63" s="134">
        <v>2.5699827751799615</v>
      </c>
      <c r="H63" s="190"/>
    </row>
    <row r="64" spans="1:8" s="118" customFormat="1" ht="31.5" x14ac:dyDescent="0.25">
      <c r="A64" s="131" t="s">
        <v>1968</v>
      </c>
      <c r="B64" s="131" t="s">
        <v>115</v>
      </c>
      <c r="C64" s="127" t="s">
        <v>68</v>
      </c>
      <c r="D64" s="135" t="s">
        <v>107</v>
      </c>
      <c r="E64" s="131">
        <v>831.64400000000001</v>
      </c>
      <c r="F64" s="191">
        <v>3090896.99</v>
      </c>
      <c r="G64" s="134">
        <v>5.9470373759703188</v>
      </c>
      <c r="H64" s="190"/>
    </row>
    <row r="65" spans="1:10" s="118" customFormat="1" x14ac:dyDescent="0.25">
      <c r="A65" s="131"/>
      <c r="B65" s="131"/>
      <c r="C65" s="131"/>
      <c r="D65" s="135"/>
      <c r="E65" s="139"/>
      <c r="F65" s="140"/>
      <c r="G65" s="140"/>
      <c r="H65" s="190"/>
    </row>
    <row r="66" spans="1:10" s="118" customFormat="1" x14ac:dyDescent="0.25">
      <c r="A66" s="131" t="s">
        <v>1969</v>
      </c>
      <c r="B66" s="131"/>
      <c r="C66" s="131"/>
      <c r="D66" s="135"/>
      <c r="E66" s="139"/>
      <c r="F66" s="140">
        <v>236967.75</v>
      </c>
      <c r="G66" s="140">
        <v>0.4559375711028113</v>
      </c>
      <c r="H66" s="190"/>
    </row>
    <row r="67" spans="1:10" s="118" customFormat="1" x14ac:dyDescent="0.25">
      <c r="A67" s="120" t="s">
        <v>18</v>
      </c>
      <c r="B67" s="120"/>
      <c r="C67" s="120"/>
      <c r="D67" s="120"/>
      <c r="E67" s="126">
        <f>SUM(E53:E66)</f>
        <v>171124.12700000001</v>
      </c>
      <c r="F67" s="126">
        <f>SUM(F8:F66)</f>
        <v>51973727.330000006</v>
      </c>
      <c r="G67" s="126">
        <f>SUM(G8:G66)</f>
        <v>100.00000000000001</v>
      </c>
      <c r="H67" s="192"/>
      <c r="I67" s="186"/>
      <c r="J67" s="186"/>
    </row>
    <row r="68" spans="1:10" s="118" customFormat="1" x14ac:dyDescent="0.25">
      <c r="A68" s="120"/>
      <c r="B68" s="120"/>
      <c r="C68" s="120"/>
      <c r="D68" s="120"/>
      <c r="E68" s="126"/>
      <c r="F68" s="126"/>
      <c r="G68" s="126"/>
      <c r="H68" s="190"/>
    </row>
    <row r="69" spans="1:10" x14ac:dyDescent="0.25">
      <c r="A69" s="144" t="s">
        <v>2</v>
      </c>
      <c r="B69" s="232">
        <v>4.0999999999999996</v>
      </c>
      <c r="C69" s="232"/>
      <c r="D69" s="232"/>
      <c r="E69" s="232"/>
      <c r="F69" s="232"/>
      <c r="G69" s="232"/>
      <c r="H69" s="193"/>
    </row>
    <row r="70" spans="1:10" x14ac:dyDescent="0.25">
      <c r="A70" s="144" t="s">
        <v>3</v>
      </c>
      <c r="B70" s="232">
        <v>3.46</v>
      </c>
      <c r="C70" s="232"/>
      <c r="D70" s="232"/>
      <c r="E70" s="232"/>
      <c r="F70" s="232"/>
      <c r="G70" s="232"/>
      <c r="H70" s="193"/>
    </row>
    <row r="71" spans="1:10" ht="31.5" x14ac:dyDescent="0.25">
      <c r="A71" s="128" t="s">
        <v>30</v>
      </c>
      <c r="B71" s="232">
        <v>6.8545487170541399</v>
      </c>
      <c r="C71" s="232"/>
      <c r="D71" s="232"/>
      <c r="E71" s="232"/>
      <c r="F71" s="232"/>
      <c r="G71" s="232"/>
      <c r="H71" s="193"/>
    </row>
    <row r="72" spans="1:10" x14ac:dyDescent="0.25">
      <c r="A72" s="144"/>
      <c r="B72" s="144"/>
      <c r="C72" s="145"/>
      <c r="D72" s="145"/>
      <c r="E72" s="146"/>
      <c r="F72" s="125"/>
      <c r="G72" s="121"/>
      <c r="H72" s="193"/>
    </row>
    <row r="73" spans="1:10" x14ac:dyDescent="0.25">
      <c r="A73" s="147" t="s">
        <v>8</v>
      </c>
      <c r="B73" s="147"/>
      <c r="C73" s="148"/>
      <c r="D73" s="148"/>
      <c r="E73" s="150"/>
      <c r="F73" s="125"/>
      <c r="G73" s="121"/>
      <c r="H73" s="193"/>
    </row>
    <row r="74" spans="1:10" x14ac:dyDescent="0.25">
      <c r="A74" s="131" t="s">
        <v>5</v>
      </c>
      <c r="B74" s="131"/>
      <c r="C74" s="127"/>
      <c r="D74" s="127"/>
      <c r="E74" s="139"/>
      <c r="F74" s="134">
        <v>13229694</v>
      </c>
      <c r="G74" s="134">
        <v>25.454579995773415</v>
      </c>
      <c r="H74" s="193"/>
    </row>
    <row r="75" spans="1:10" x14ac:dyDescent="0.25">
      <c r="A75" s="142" t="s">
        <v>4</v>
      </c>
      <c r="B75" s="142"/>
      <c r="C75" s="143"/>
      <c r="D75" s="143"/>
      <c r="E75" s="146"/>
      <c r="F75" s="134">
        <v>3916392</v>
      </c>
      <c r="G75" s="134">
        <v>7.5353302547139069</v>
      </c>
      <c r="H75" s="193"/>
    </row>
    <row r="76" spans="1:10" x14ac:dyDescent="0.25">
      <c r="A76" s="142" t="s">
        <v>20</v>
      </c>
      <c r="B76" s="142"/>
      <c r="C76" s="143"/>
      <c r="D76" s="143"/>
      <c r="E76" s="146"/>
      <c r="F76" s="140">
        <v>0</v>
      </c>
      <c r="G76" s="140">
        <v>0</v>
      </c>
      <c r="H76" s="193"/>
    </row>
    <row r="77" spans="1:10" x14ac:dyDescent="0.25">
      <c r="A77" s="142" t="s">
        <v>19</v>
      </c>
      <c r="B77" s="142"/>
      <c r="C77" s="143"/>
      <c r="D77" s="143"/>
      <c r="E77" s="146"/>
      <c r="F77" s="140">
        <v>0</v>
      </c>
      <c r="G77" s="140">
        <v>0</v>
      </c>
      <c r="H77" s="193"/>
    </row>
    <row r="78" spans="1:10" x14ac:dyDescent="0.25">
      <c r="A78" s="142" t="s">
        <v>21</v>
      </c>
      <c r="B78" s="142"/>
      <c r="C78" s="143"/>
      <c r="D78" s="143"/>
      <c r="E78" s="146"/>
      <c r="F78" s="140">
        <v>0</v>
      </c>
      <c r="G78" s="140">
        <v>0</v>
      </c>
      <c r="H78" s="193"/>
    </row>
    <row r="79" spans="1:10" x14ac:dyDescent="0.25">
      <c r="A79" s="142" t="s">
        <v>22</v>
      </c>
      <c r="B79" s="142"/>
      <c r="C79" s="143"/>
      <c r="D79" s="143"/>
      <c r="E79" s="146"/>
      <c r="F79" s="140">
        <v>0</v>
      </c>
      <c r="G79" s="140">
        <v>0</v>
      </c>
      <c r="H79" s="193"/>
    </row>
    <row r="80" spans="1:10" x14ac:dyDescent="0.25">
      <c r="A80" s="142" t="s">
        <v>23</v>
      </c>
      <c r="B80" s="142"/>
      <c r="C80" s="143"/>
      <c r="D80" s="143"/>
      <c r="E80" s="146"/>
      <c r="F80" s="140">
        <v>0</v>
      </c>
      <c r="G80" s="140">
        <v>0</v>
      </c>
      <c r="H80" s="193"/>
    </row>
    <row r="81" spans="1:8" x14ac:dyDescent="0.25">
      <c r="A81" s="142" t="s">
        <v>24</v>
      </c>
      <c r="B81" s="142"/>
      <c r="C81" s="143"/>
      <c r="D81" s="143"/>
      <c r="E81" s="146"/>
      <c r="F81" s="140">
        <v>0</v>
      </c>
      <c r="G81" s="140">
        <v>0</v>
      </c>
      <c r="H81" s="193"/>
    </row>
    <row r="82" spans="1:8" x14ac:dyDescent="0.25">
      <c r="A82" s="142" t="s">
        <v>25</v>
      </c>
      <c r="B82" s="142"/>
      <c r="C82" s="143"/>
      <c r="D82" s="143"/>
      <c r="E82" s="146"/>
      <c r="F82" s="140">
        <v>0</v>
      </c>
      <c r="G82" s="140">
        <v>0</v>
      </c>
      <c r="H82" s="193"/>
    </row>
    <row r="83" spans="1:8" x14ac:dyDescent="0.25">
      <c r="A83" s="142" t="s">
        <v>26</v>
      </c>
      <c r="B83" s="142"/>
      <c r="C83" s="143"/>
      <c r="D83" s="143"/>
      <c r="E83" s="146"/>
      <c r="F83" s="140">
        <v>0</v>
      </c>
      <c r="G83" s="140">
        <v>0</v>
      </c>
      <c r="H83" s="193"/>
    </row>
    <row r="84" spans="1:8" x14ac:dyDescent="0.25">
      <c r="A84" s="142" t="s">
        <v>27</v>
      </c>
      <c r="B84" s="142"/>
      <c r="C84" s="143"/>
      <c r="D84" s="143"/>
      <c r="E84" s="146"/>
      <c r="F84" s="140">
        <v>0</v>
      </c>
      <c r="G84" s="140">
        <v>0</v>
      </c>
      <c r="H84" s="193"/>
    </row>
    <row r="85" spans="1:8" x14ac:dyDescent="0.25">
      <c r="A85" s="142" t="s">
        <v>28</v>
      </c>
      <c r="B85" s="142"/>
      <c r="C85" s="143"/>
      <c r="D85" s="143"/>
      <c r="E85" s="146"/>
      <c r="F85" s="140">
        <v>0</v>
      </c>
      <c r="G85" s="140">
        <v>0</v>
      </c>
      <c r="H85" s="193"/>
    </row>
    <row r="86" spans="1:8" x14ac:dyDescent="0.25">
      <c r="A86" s="142" t="s">
        <v>29</v>
      </c>
      <c r="B86" s="142"/>
      <c r="C86" s="143"/>
      <c r="D86" s="143"/>
      <c r="E86" s="146"/>
      <c r="F86" s="140">
        <v>0</v>
      </c>
      <c r="G86" s="140">
        <v>0</v>
      </c>
      <c r="H86" s="193"/>
    </row>
    <row r="87" spans="1:8" x14ac:dyDescent="0.25">
      <c r="A87" s="142" t="s">
        <v>94</v>
      </c>
      <c r="B87" s="142"/>
      <c r="C87" s="143"/>
      <c r="D87" s="143"/>
      <c r="E87" s="146"/>
      <c r="F87" s="140">
        <v>0</v>
      </c>
      <c r="G87" s="140">
        <v>0</v>
      </c>
      <c r="H87" s="193"/>
    </row>
    <row r="88" spans="1:8" ht="31.5" x14ac:dyDescent="0.25">
      <c r="A88" s="131" t="s">
        <v>95</v>
      </c>
      <c r="B88" s="142"/>
      <c r="C88" s="143"/>
      <c r="D88" s="143"/>
      <c r="E88" s="146"/>
      <c r="F88" s="140">
        <v>0</v>
      </c>
      <c r="G88" s="140">
        <v>0</v>
      </c>
      <c r="H88" s="193"/>
    </row>
    <row r="89" spans="1:8" x14ac:dyDescent="0.25">
      <c r="A89" s="152" t="s">
        <v>9</v>
      </c>
      <c r="B89" s="145"/>
      <c r="C89" s="145"/>
      <c r="D89" s="145"/>
      <c r="E89" s="146"/>
      <c r="F89" s="126">
        <f>SUM(F74:F88)</f>
        <v>17146086</v>
      </c>
      <c r="G89" s="126">
        <f>SUM(G74:G88)</f>
        <v>32.98991025048732</v>
      </c>
      <c r="H89" s="193"/>
    </row>
    <row r="90" spans="1:8" x14ac:dyDescent="0.25">
      <c r="A90" s="152"/>
      <c r="B90" s="145"/>
      <c r="C90" s="145"/>
      <c r="D90" s="145"/>
      <c r="E90" s="146"/>
      <c r="F90" s="140"/>
      <c r="G90" s="126"/>
      <c r="H90" s="193"/>
    </row>
    <row r="91" spans="1:8" x14ac:dyDescent="0.25">
      <c r="A91" s="153" t="s">
        <v>31</v>
      </c>
      <c r="B91" s="143"/>
      <c r="C91" s="143"/>
      <c r="D91" s="143"/>
      <c r="E91" s="146"/>
      <c r="F91" s="140">
        <v>0</v>
      </c>
      <c r="G91" s="140">
        <v>0</v>
      </c>
      <c r="H91" s="193"/>
    </row>
    <row r="92" spans="1:8" x14ac:dyDescent="0.25">
      <c r="A92" s="153" t="s">
        <v>1958</v>
      </c>
      <c r="B92" s="143"/>
      <c r="C92" s="143"/>
      <c r="D92" s="143"/>
      <c r="E92" s="146"/>
      <c r="F92" s="140">
        <v>0</v>
      </c>
      <c r="G92" s="140">
        <v>0</v>
      </c>
      <c r="H92" s="193"/>
    </row>
    <row r="93" spans="1:8" x14ac:dyDescent="0.25">
      <c r="A93" s="153" t="s">
        <v>32</v>
      </c>
      <c r="B93" s="143"/>
      <c r="C93" s="143"/>
      <c r="D93" s="143"/>
      <c r="E93" s="146"/>
      <c r="F93" s="134">
        <v>30164060.75</v>
      </c>
      <c r="G93" s="134">
        <v>58.037132027259581</v>
      </c>
      <c r="H93" s="193"/>
    </row>
    <row r="94" spans="1:8" x14ac:dyDescent="0.25">
      <c r="A94" s="153" t="s">
        <v>33</v>
      </c>
      <c r="B94" s="143"/>
      <c r="C94" s="143"/>
      <c r="D94" s="143"/>
      <c r="E94" s="146"/>
      <c r="F94" s="140">
        <v>0</v>
      </c>
      <c r="G94" s="140">
        <v>0</v>
      </c>
      <c r="H94" s="193"/>
    </row>
    <row r="95" spans="1:8" x14ac:dyDescent="0.25">
      <c r="A95" s="153" t="s">
        <v>34</v>
      </c>
      <c r="B95" s="143"/>
      <c r="C95" s="143"/>
      <c r="D95" s="143"/>
      <c r="E95" s="146"/>
      <c r="F95" s="134">
        <v>4426612.83</v>
      </c>
      <c r="G95" s="134">
        <v>8.5170201511502803</v>
      </c>
      <c r="H95" s="193"/>
    </row>
    <row r="96" spans="1:8" x14ac:dyDescent="0.25">
      <c r="A96" s="142" t="s">
        <v>35</v>
      </c>
      <c r="B96" s="143"/>
      <c r="C96" s="143"/>
      <c r="D96" s="143"/>
      <c r="E96" s="146"/>
      <c r="F96" s="134">
        <v>236967.75</v>
      </c>
      <c r="G96" s="134">
        <v>0.4559375711028113</v>
      </c>
      <c r="H96" s="194"/>
    </row>
    <row r="97" spans="1:10" x14ac:dyDescent="0.25">
      <c r="A97" s="142" t="s">
        <v>36</v>
      </c>
      <c r="B97" s="143"/>
      <c r="C97" s="143"/>
      <c r="D97" s="143"/>
      <c r="E97" s="146"/>
      <c r="F97" s="140">
        <v>0</v>
      </c>
      <c r="G97" s="140">
        <v>0</v>
      </c>
      <c r="H97" s="193"/>
    </row>
    <row r="98" spans="1:10" x14ac:dyDescent="0.25">
      <c r="A98" s="142" t="s">
        <v>45</v>
      </c>
      <c r="B98" s="142"/>
      <c r="C98" s="143"/>
      <c r="D98" s="143"/>
      <c r="E98" s="146"/>
      <c r="F98" s="140">
        <v>0</v>
      </c>
      <c r="G98" s="140">
        <v>0</v>
      </c>
      <c r="H98" s="193"/>
    </row>
    <row r="99" spans="1:10" x14ac:dyDescent="0.25">
      <c r="A99" s="152" t="s">
        <v>11</v>
      </c>
      <c r="B99" s="142"/>
      <c r="C99" s="143"/>
      <c r="D99" s="143"/>
      <c r="E99" s="146"/>
      <c r="F99" s="154">
        <f>SUM(F89:F98)</f>
        <v>51973727.329999998</v>
      </c>
      <c r="G99" s="154">
        <f>SUM(G89:G98)</f>
        <v>99.999999999999986</v>
      </c>
      <c r="H99" s="195"/>
      <c r="I99" s="187"/>
    </row>
    <row r="100" spans="1:10" s="118" customFormat="1" x14ac:dyDescent="0.25">
      <c r="A100" s="120"/>
      <c r="B100" s="120"/>
      <c r="C100" s="120"/>
      <c r="D100" s="120"/>
      <c r="E100" s="126"/>
      <c r="F100" s="126"/>
      <c r="G100" s="126"/>
      <c r="H100" s="190"/>
    </row>
    <row r="101" spans="1:10" x14ac:dyDescent="0.2">
      <c r="A101" s="144" t="s">
        <v>257</v>
      </c>
      <c r="B101" s="229">
        <v>5221371.1490000002</v>
      </c>
      <c r="C101" s="230"/>
      <c r="D101" s="230"/>
      <c r="E101" s="230"/>
      <c r="F101" s="230"/>
      <c r="G101" s="230"/>
      <c r="H101" s="231"/>
    </row>
    <row r="102" spans="1:10" x14ac:dyDescent="0.2">
      <c r="A102" s="144" t="s">
        <v>256</v>
      </c>
      <c r="B102" s="229">
        <v>10.049200000000001</v>
      </c>
      <c r="C102" s="230"/>
      <c r="D102" s="230"/>
      <c r="E102" s="230"/>
      <c r="F102" s="230"/>
      <c r="G102" s="230"/>
      <c r="H102" s="231"/>
    </row>
    <row r="103" spans="1:10" x14ac:dyDescent="0.2">
      <c r="A103" s="144" t="s">
        <v>255</v>
      </c>
      <c r="B103" s="229">
        <v>9.9540000000000006</v>
      </c>
      <c r="C103" s="230"/>
      <c r="D103" s="230"/>
      <c r="E103" s="230"/>
      <c r="F103" s="230"/>
      <c r="G103" s="230"/>
      <c r="H103" s="231"/>
    </row>
    <row r="104" spans="1:10" x14ac:dyDescent="0.25">
      <c r="A104" s="156"/>
      <c r="B104" s="156"/>
      <c r="C104" s="156"/>
      <c r="D104" s="156"/>
      <c r="E104" s="158"/>
      <c r="F104" s="159"/>
      <c r="G104" s="160"/>
    </row>
    <row r="105" spans="1:10" x14ac:dyDescent="0.25">
      <c r="A105" s="179" t="s">
        <v>56</v>
      </c>
      <c r="B105" s="156"/>
      <c r="C105" s="156"/>
      <c r="D105" s="156"/>
      <c r="E105" s="158"/>
      <c r="F105" s="159"/>
      <c r="G105" s="160"/>
    </row>
    <row r="106" spans="1:10" x14ac:dyDescent="0.25">
      <c r="A106" s="179"/>
      <c r="B106" s="156"/>
      <c r="C106" s="156"/>
      <c r="D106" s="156"/>
      <c r="E106" s="158"/>
      <c r="F106" s="159"/>
      <c r="G106" s="160"/>
    </row>
    <row r="107" spans="1:10" s="167" customFormat="1" x14ac:dyDescent="0.25">
      <c r="A107" s="162" t="s">
        <v>61</v>
      </c>
      <c r="B107" s="163"/>
      <c r="C107" s="163"/>
      <c r="D107" s="163"/>
      <c r="E107" s="166"/>
      <c r="F107" s="166"/>
      <c r="H107" s="117"/>
      <c r="I107" s="151"/>
      <c r="J107" s="151"/>
    </row>
    <row r="108" spans="1:10" s="167" customFormat="1" x14ac:dyDescent="0.25">
      <c r="A108" s="163" t="s">
        <v>5366</v>
      </c>
      <c r="B108" s="163"/>
      <c r="C108" s="163"/>
      <c r="D108" s="163"/>
      <c r="E108" s="170"/>
      <c r="F108" s="171" t="s">
        <v>62</v>
      </c>
      <c r="H108" s="117"/>
      <c r="I108" s="151"/>
      <c r="J108" s="151"/>
    </row>
    <row r="109" spans="1:10" s="167" customFormat="1" x14ac:dyDescent="0.25">
      <c r="A109" s="163"/>
      <c r="B109" s="163"/>
      <c r="C109" s="163"/>
      <c r="D109" s="163"/>
      <c r="E109" s="170"/>
      <c r="F109" s="171"/>
      <c r="H109" s="117"/>
      <c r="I109" s="151"/>
      <c r="J109" s="151"/>
    </row>
    <row r="110" spans="1:10" s="167" customFormat="1" x14ac:dyDescent="0.25">
      <c r="A110" s="163" t="s">
        <v>63</v>
      </c>
      <c r="B110" s="163"/>
      <c r="C110" s="163"/>
      <c r="D110" s="163"/>
      <c r="E110" s="170"/>
      <c r="F110" s="171" t="s">
        <v>62</v>
      </c>
      <c r="H110" s="117"/>
      <c r="I110" s="151"/>
      <c r="J110" s="151"/>
    </row>
    <row r="111" spans="1:10" s="167" customFormat="1" x14ac:dyDescent="0.25">
      <c r="A111" s="162"/>
      <c r="B111" s="163"/>
      <c r="C111" s="163"/>
      <c r="D111" s="163"/>
      <c r="E111" s="170"/>
      <c r="F111" s="171"/>
      <c r="H111" s="117"/>
      <c r="I111" s="151"/>
      <c r="J111" s="151"/>
    </row>
    <row r="112" spans="1:10" s="167" customFormat="1" x14ac:dyDescent="0.25">
      <c r="A112" s="163" t="s">
        <v>64</v>
      </c>
      <c r="B112" s="163"/>
      <c r="C112" s="163"/>
      <c r="D112" s="163"/>
      <c r="E112" s="170"/>
      <c r="F112" s="171" t="s">
        <v>62</v>
      </c>
      <c r="H112" s="117"/>
      <c r="I112" s="151"/>
      <c r="J112" s="151"/>
    </row>
    <row r="113" spans="1:10" s="167" customFormat="1" x14ac:dyDescent="0.25">
      <c r="A113" s="163"/>
      <c r="B113" s="163"/>
      <c r="C113" s="163"/>
      <c r="D113" s="163"/>
      <c r="E113" s="170"/>
      <c r="F113" s="171"/>
      <c r="H113" s="117"/>
      <c r="I113" s="151"/>
      <c r="J113" s="151"/>
    </row>
    <row r="114" spans="1:10" s="167" customFormat="1" x14ac:dyDescent="0.25">
      <c r="A114" s="163" t="s">
        <v>65</v>
      </c>
      <c r="B114" s="163"/>
      <c r="C114" s="163"/>
      <c r="D114" s="163"/>
      <c r="E114" s="170"/>
      <c r="F114" s="171"/>
      <c r="H114" s="117"/>
      <c r="I114" s="151"/>
      <c r="J114" s="151"/>
    </row>
    <row r="115" spans="1:10" s="167" customFormat="1" x14ac:dyDescent="0.25">
      <c r="A115" s="163" t="s">
        <v>66</v>
      </c>
      <c r="B115" s="163"/>
      <c r="C115" s="163"/>
      <c r="D115" s="169"/>
      <c r="E115" s="170"/>
      <c r="F115" s="171">
        <v>0</v>
      </c>
      <c r="H115" s="117"/>
      <c r="I115" s="151"/>
      <c r="J115" s="151"/>
    </row>
    <row r="116" spans="1:10" s="167" customFormat="1" x14ac:dyDescent="0.25">
      <c r="A116" s="163" t="s">
        <v>67</v>
      </c>
      <c r="B116" s="163"/>
      <c r="C116" s="163"/>
      <c r="D116" s="169"/>
      <c r="E116" s="170"/>
      <c r="F116" s="171">
        <v>0</v>
      </c>
      <c r="H116" s="117"/>
      <c r="I116" s="151"/>
      <c r="J116" s="151"/>
    </row>
    <row r="117" spans="1:10" s="167" customFormat="1" x14ac:dyDescent="0.25">
      <c r="A117" s="163"/>
      <c r="B117" s="163"/>
      <c r="C117" s="163"/>
      <c r="D117" s="163"/>
      <c r="E117" s="166"/>
      <c r="F117" s="166"/>
      <c r="H117" s="117"/>
      <c r="I117" s="151"/>
      <c r="J117" s="151"/>
    </row>
    <row r="118" spans="1:10" s="167" customFormat="1" x14ac:dyDescent="0.25">
      <c r="A118" s="163"/>
      <c r="B118" s="163"/>
      <c r="C118" s="163"/>
      <c r="D118" s="163"/>
      <c r="E118" s="166"/>
      <c r="F118" s="166"/>
      <c r="H118" s="117"/>
      <c r="I118" s="151"/>
      <c r="J118" s="151"/>
    </row>
  </sheetData>
  <mergeCells count="7">
    <mergeCell ref="B103:H103"/>
    <mergeCell ref="A4:G4"/>
    <mergeCell ref="B69:G69"/>
    <mergeCell ref="B70:G70"/>
    <mergeCell ref="B71:G71"/>
    <mergeCell ref="B102:H102"/>
    <mergeCell ref="B101:H101"/>
  </mergeCells>
  <pageMargins left="1" right="0.7" top="0.42" bottom="0.5" header="0.3" footer="0.3"/>
  <pageSetup paperSize="9" scale="46" fitToHeight="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0B5F-95C7-4FEA-A3F4-4C33502801A3}">
  <sheetPr>
    <pageSetUpPr fitToPage="1"/>
  </sheetPr>
  <dimension ref="A1:J55"/>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9.7109375" style="164" customWidth="1"/>
    <col min="4" max="4" width="67.7109375" style="164" customWidth="1"/>
    <col min="5" max="5" width="15.42578125" style="166" customWidth="1"/>
    <col min="6" max="6" width="18.42578125" style="166" customWidth="1"/>
    <col min="7" max="8" width="9.7109375" style="167" customWidth="1"/>
    <col min="9" max="9" width="15.140625" style="151" bestFit="1" customWidth="1"/>
    <col min="10" max="10" width="9.42578125" style="151" bestFit="1" customWidth="1"/>
    <col min="11" max="16384" width="9.140625" style="151"/>
  </cols>
  <sheetData>
    <row r="1" spans="1:10" s="118" customFormat="1" ht="15.75" x14ac:dyDescent="0.25">
      <c r="A1" s="1" t="s">
        <v>99</v>
      </c>
      <c r="B1" s="1"/>
      <c r="C1" s="1"/>
      <c r="D1" s="1"/>
      <c r="E1" s="115"/>
      <c r="F1" s="116"/>
      <c r="G1" s="116"/>
      <c r="H1" s="116"/>
    </row>
    <row r="2" spans="1:10" s="118" customFormat="1" ht="15.75" x14ac:dyDescent="0.25">
      <c r="A2" s="1" t="s">
        <v>6103</v>
      </c>
      <c r="B2" s="1"/>
      <c r="C2" s="1"/>
      <c r="D2" s="1"/>
      <c r="E2" s="116"/>
      <c r="F2" s="116"/>
      <c r="G2" s="116"/>
      <c r="H2" s="116"/>
    </row>
    <row r="3" spans="1:10" s="118" customFormat="1" ht="15.75" x14ac:dyDescent="0.25">
      <c r="A3" s="1" t="s">
        <v>237</v>
      </c>
      <c r="B3" s="1"/>
      <c r="C3" s="1"/>
      <c r="D3" s="1"/>
      <c r="E3" s="115"/>
      <c r="F3" s="115"/>
      <c r="G3" s="116"/>
      <c r="H3" s="116"/>
    </row>
    <row r="4" spans="1:10" s="119" customFormat="1" ht="18.75" x14ac:dyDescent="0.2">
      <c r="A4" s="217"/>
      <c r="B4" s="217"/>
      <c r="C4" s="217"/>
      <c r="D4" s="217"/>
      <c r="E4" s="217"/>
      <c r="F4" s="217"/>
      <c r="G4" s="217"/>
    </row>
    <row r="5" spans="1:10" s="118" customFormat="1" ht="31.5" x14ac:dyDescent="0.2">
      <c r="A5" s="120" t="s">
        <v>15</v>
      </c>
      <c r="B5" s="120" t="s">
        <v>13</v>
      </c>
      <c r="C5" s="120" t="s">
        <v>78</v>
      </c>
      <c r="D5" s="120" t="s">
        <v>79</v>
      </c>
      <c r="E5" s="121" t="s">
        <v>14</v>
      </c>
      <c r="F5" s="121" t="s">
        <v>12</v>
      </c>
      <c r="G5" s="121" t="s">
        <v>0</v>
      </c>
      <c r="H5" s="121" t="s">
        <v>44</v>
      </c>
    </row>
    <row r="6" spans="1:10" s="118" customFormat="1" ht="15.75" x14ac:dyDescent="0.2">
      <c r="A6" s="128" t="s">
        <v>43</v>
      </c>
      <c r="B6" s="131"/>
      <c r="C6" s="131"/>
      <c r="D6" s="131"/>
      <c r="E6" s="139"/>
      <c r="F6" s="140"/>
      <c r="G6" s="140"/>
      <c r="H6" s="140"/>
    </row>
    <row r="7" spans="1:10" s="118" customFormat="1" ht="15.75" x14ac:dyDescent="0.2">
      <c r="A7" s="131" t="s">
        <v>73</v>
      </c>
      <c r="B7" s="131"/>
      <c r="C7" s="127"/>
      <c r="D7" s="135"/>
      <c r="E7" s="139"/>
      <c r="F7" s="140"/>
      <c r="G7" s="140"/>
      <c r="H7" s="140"/>
    </row>
    <row r="8" spans="1:10" s="118" customFormat="1" ht="31.5" x14ac:dyDescent="0.2">
      <c r="A8" s="131" t="s">
        <v>1966</v>
      </c>
      <c r="B8" s="131" t="s">
        <v>1967</v>
      </c>
      <c r="C8" s="127" t="s">
        <v>68</v>
      </c>
      <c r="D8" s="135" t="s">
        <v>107</v>
      </c>
      <c r="E8" s="133">
        <v>2144.5210000000002</v>
      </c>
      <c r="F8" s="134">
        <v>9793631.3100000005</v>
      </c>
      <c r="G8" s="134">
        <v>100.04158726192406</v>
      </c>
      <c r="H8" s="191"/>
    </row>
    <row r="9" spans="1:10" s="118" customFormat="1" ht="15.75" x14ac:dyDescent="0.2">
      <c r="A9" s="131"/>
      <c r="B9" s="131"/>
      <c r="C9" s="131"/>
      <c r="D9" s="135"/>
      <c r="E9" s="139"/>
      <c r="F9" s="140"/>
      <c r="G9" s="140"/>
      <c r="H9" s="140"/>
    </row>
    <row r="10" spans="1:10" s="118" customFormat="1" ht="15.75" x14ac:dyDescent="0.2">
      <c r="A10" s="131" t="s">
        <v>1969</v>
      </c>
      <c r="B10" s="131"/>
      <c r="C10" s="131"/>
      <c r="D10" s="135"/>
      <c r="E10" s="139"/>
      <c r="F10" s="134">
        <v>-4071.21</v>
      </c>
      <c r="G10" s="134">
        <v>-4.1587261924057241E-2</v>
      </c>
      <c r="H10" s="140"/>
    </row>
    <row r="11" spans="1:10" s="118" customFormat="1" ht="15.75" x14ac:dyDescent="0.2">
      <c r="A11" s="120" t="s">
        <v>18</v>
      </c>
      <c r="B11" s="120"/>
      <c r="C11" s="120"/>
      <c r="D11" s="120"/>
      <c r="E11" s="126">
        <f>SUM(E6:E10)</f>
        <v>2144.5210000000002</v>
      </c>
      <c r="F11" s="126">
        <f>SUM(F6:F10)</f>
        <v>9789560.0999999996</v>
      </c>
      <c r="G11" s="126">
        <f>SUM(G6:G10)</f>
        <v>100.00000000000001</v>
      </c>
      <c r="H11" s="126"/>
      <c r="I11" s="141"/>
      <c r="J11" s="202"/>
    </row>
    <row r="12" spans="1:10" s="118" customFormat="1" ht="15.75" x14ac:dyDescent="0.2">
      <c r="A12" s="120"/>
      <c r="B12" s="120"/>
      <c r="C12" s="120"/>
      <c r="D12" s="120"/>
      <c r="E12" s="126"/>
      <c r="F12" s="126"/>
      <c r="G12" s="126"/>
      <c r="H12" s="126"/>
    </row>
    <row r="13" spans="1:10" ht="15.75" x14ac:dyDescent="0.2">
      <c r="A13" s="147" t="s">
        <v>8</v>
      </c>
      <c r="B13" s="147"/>
      <c r="C13" s="148"/>
      <c r="D13" s="148"/>
      <c r="E13" s="150"/>
      <c r="F13" s="125"/>
      <c r="G13" s="121"/>
      <c r="H13" s="121"/>
    </row>
    <row r="14" spans="1:10" ht="15.75" x14ac:dyDescent="0.2">
      <c r="A14" s="131" t="s">
        <v>5</v>
      </c>
      <c r="B14" s="131"/>
      <c r="C14" s="127"/>
      <c r="D14" s="127"/>
      <c r="E14" s="139"/>
      <c r="F14" s="140">
        <v>0</v>
      </c>
      <c r="G14" s="140">
        <v>0</v>
      </c>
      <c r="H14" s="140"/>
    </row>
    <row r="15" spans="1:10" ht="15.75" x14ac:dyDescent="0.2">
      <c r="A15" s="142" t="s">
        <v>4</v>
      </c>
      <c r="B15" s="142"/>
      <c r="C15" s="143"/>
      <c r="D15" s="143"/>
      <c r="E15" s="146"/>
      <c r="F15" s="140">
        <v>0</v>
      </c>
      <c r="G15" s="140">
        <v>0</v>
      </c>
      <c r="H15" s="140"/>
    </row>
    <row r="16" spans="1:10" ht="15.75" x14ac:dyDescent="0.2">
      <c r="A16" s="142" t="s">
        <v>20</v>
      </c>
      <c r="B16" s="142"/>
      <c r="C16" s="143"/>
      <c r="D16" s="143"/>
      <c r="E16" s="146"/>
      <c r="F16" s="140">
        <v>0</v>
      </c>
      <c r="G16" s="140">
        <v>0</v>
      </c>
      <c r="H16" s="140"/>
    </row>
    <row r="17" spans="1:8" ht="15.75" x14ac:dyDescent="0.2">
      <c r="A17" s="142" t="s">
        <v>19</v>
      </c>
      <c r="B17" s="142"/>
      <c r="C17" s="143"/>
      <c r="D17" s="143"/>
      <c r="E17" s="146"/>
      <c r="F17" s="140">
        <v>0</v>
      </c>
      <c r="G17" s="140">
        <v>0</v>
      </c>
      <c r="H17" s="140"/>
    </row>
    <row r="18" spans="1:8" ht="15.75" x14ac:dyDescent="0.2">
      <c r="A18" s="142" t="s">
        <v>21</v>
      </c>
      <c r="B18" s="142"/>
      <c r="C18" s="143"/>
      <c r="D18" s="143"/>
      <c r="E18" s="146"/>
      <c r="F18" s="140">
        <v>0</v>
      </c>
      <c r="G18" s="140">
        <v>0</v>
      </c>
      <c r="H18" s="140"/>
    </row>
    <row r="19" spans="1:8" ht="15.75" x14ac:dyDescent="0.2">
      <c r="A19" s="142" t="s">
        <v>22</v>
      </c>
      <c r="B19" s="142"/>
      <c r="C19" s="143"/>
      <c r="D19" s="143"/>
      <c r="E19" s="146"/>
      <c r="F19" s="140">
        <v>0</v>
      </c>
      <c r="G19" s="140">
        <v>0</v>
      </c>
      <c r="H19" s="140"/>
    </row>
    <row r="20" spans="1:8" ht="15.75" x14ac:dyDescent="0.2">
      <c r="A20" s="142" t="s">
        <v>23</v>
      </c>
      <c r="B20" s="142"/>
      <c r="C20" s="143"/>
      <c r="D20" s="143"/>
      <c r="E20" s="146"/>
      <c r="F20" s="140">
        <v>0</v>
      </c>
      <c r="G20" s="140">
        <v>0</v>
      </c>
      <c r="H20" s="140"/>
    </row>
    <row r="21" spans="1:8" ht="15.75" x14ac:dyDescent="0.2">
      <c r="A21" s="142" t="s">
        <v>24</v>
      </c>
      <c r="B21" s="142"/>
      <c r="C21" s="143"/>
      <c r="D21" s="143"/>
      <c r="E21" s="146"/>
      <c r="F21" s="140">
        <v>0</v>
      </c>
      <c r="G21" s="140">
        <v>0</v>
      </c>
      <c r="H21" s="140"/>
    </row>
    <row r="22" spans="1:8" ht="15.75" x14ac:dyDescent="0.2">
      <c r="A22" s="142" t="s">
        <v>25</v>
      </c>
      <c r="B22" s="142"/>
      <c r="C22" s="143"/>
      <c r="D22" s="143"/>
      <c r="E22" s="146"/>
      <c r="F22" s="140">
        <v>0</v>
      </c>
      <c r="G22" s="140">
        <v>0</v>
      </c>
      <c r="H22" s="140"/>
    </row>
    <row r="23" spans="1:8" ht="15.75" x14ac:dyDescent="0.2">
      <c r="A23" s="142" t="s">
        <v>26</v>
      </c>
      <c r="B23" s="142"/>
      <c r="C23" s="143"/>
      <c r="D23" s="143"/>
      <c r="E23" s="146"/>
      <c r="F23" s="140">
        <v>0</v>
      </c>
      <c r="G23" s="140">
        <v>0</v>
      </c>
      <c r="H23" s="140"/>
    </row>
    <row r="24" spans="1:8" ht="15.75" x14ac:dyDescent="0.2">
      <c r="A24" s="142" t="s">
        <v>27</v>
      </c>
      <c r="B24" s="142"/>
      <c r="C24" s="143"/>
      <c r="D24" s="143"/>
      <c r="E24" s="146"/>
      <c r="F24" s="140">
        <v>0</v>
      </c>
      <c r="G24" s="140">
        <v>0</v>
      </c>
      <c r="H24" s="140"/>
    </row>
    <row r="25" spans="1:8" ht="15.75" x14ac:dyDescent="0.2">
      <c r="A25" s="142" t="s">
        <v>28</v>
      </c>
      <c r="B25" s="142"/>
      <c r="C25" s="143"/>
      <c r="D25" s="143"/>
      <c r="E25" s="146"/>
      <c r="F25" s="140">
        <v>0</v>
      </c>
      <c r="G25" s="140">
        <v>0</v>
      </c>
      <c r="H25" s="140"/>
    </row>
    <row r="26" spans="1:8" ht="15.75" x14ac:dyDescent="0.2">
      <c r="A26" s="142" t="s">
        <v>29</v>
      </c>
      <c r="B26" s="142"/>
      <c r="C26" s="143"/>
      <c r="D26" s="143"/>
      <c r="E26" s="146"/>
      <c r="F26" s="140">
        <v>0</v>
      </c>
      <c r="G26" s="140">
        <v>0</v>
      </c>
      <c r="H26" s="140"/>
    </row>
    <row r="27" spans="1:8" ht="15.75" x14ac:dyDescent="0.2">
      <c r="A27" s="142" t="s">
        <v>94</v>
      </c>
      <c r="B27" s="142"/>
      <c r="C27" s="143"/>
      <c r="D27" s="143"/>
      <c r="E27" s="146"/>
      <c r="F27" s="140">
        <v>0</v>
      </c>
      <c r="G27" s="140">
        <v>0</v>
      </c>
      <c r="H27" s="140"/>
    </row>
    <row r="28" spans="1:8" ht="31.5" x14ac:dyDescent="0.2">
      <c r="A28" s="131" t="s">
        <v>95</v>
      </c>
      <c r="B28" s="142"/>
      <c r="C28" s="143"/>
      <c r="D28" s="143"/>
      <c r="E28" s="146"/>
      <c r="F28" s="140">
        <v>0</v>
      </c>
      <c r="G28" s="140">
        <v>0</v>
      </c>
      <c r="H28" s="140"/>
    </row>
    <row r="29" spans="1:8" ht="15.75" x14ac:dyDescent="0.2">
      <c r="A29" s="152" t="s">
        <v>9</v>
      </c>
      <c r="B29" s="145"/>
      <c r="C29" s="145"/>
      <c r="D29" s="145"/>
      <c r="E29" s="146"/>
      <c r="F29" s="126">
        <f>SUM(F14:F28)</f>
        <v>0</v>
      </c>
      <c r="G29" s="126">
        <f>SUM(G14:G28)</f>
        <v>0</v>
      </c>
      <c r="H29" s="126"/>
    </row>
    <row r="30" spans="1:8" ht="15.75" x14ac:dyDescent="0.2">
      <c r="A30" s="152"/>
      <c r="B30" s="145"/>
      <c r="C30" s="145"/>
      <c r="D30" s="145"/>
      <c r="E30" s="146"/>
      <c r="F30" s="140"/>
      <c r="G30" s="126"/>
      <c r="H30" s="126"/>
    </row>
    <row r="31" spans="1:8" ht="15.75" x14ac:dyDescent="0.2">
      <c r="A31" s="153" t="s">
        <v>31</v>
      </c>
      <c r="B31" s="143"/>
      <c r="C31" s="143"/>
      <c r="D31" s="143"/>
      <c r="E31" s="146"/>
      <c r="F31" s="140">
        <v>0</v>
      </c>
      <c r="G31" s="140">
        <v>0</v>
      </c>
      <c r="H31" s="140"/>
    </row>
    <row r="32" spans="1:8" ht="15.75" x14ac:dyDescent="0.2">
      <c r="A32" s="153" t="s">
        <v>1958</v>
      </c>
      <c r="B32" s="143"/>
      <c r="C32" s="143"/>
      <c r="D32" s="143"/>
      <c r="E32" s="146"/>
      <c r="F32" s="140">
        <v>0</v>
      </c>
      <c r="G32" s="140">
        <v>0</v>
      </c>
      <c r="H32" s="140"/>
    </row>
    <row r="33" spans="1:9" ht="15.75" x14ac:dyDescent="0.2">
      <c r="A33" s="153" t="s">
        <v>32</v>
      </c>
      <c r="B33" s="143"/>
      <c r="C33" s="143"/>
      <c r="D33" s="143"/>
      <c r="E33" s="146"/>
      <c r="F33" s="140">
        <v>0</v>
      </c>
      <c r="G33" s="140">
        <v>0</v>
      </c>
      <c r="H33" s="140"/>
    </row>
    <row r="34" spans="1:9" ht="15.75" x14ac:dyDescent="0.2">
      <c r="A34" s="153" t="s">
        <v>33</v>
      </c>
      <c r="B34" s="143"/>
      <c r="C34" s="143"/>
      <c r="D34" s="143"/>
      <c r="E34" s="146"/>
      <c r="F34" s="140">
        <v>0</v>
      </c>
      <c r="G34" s="140">
        <v>0</v>
      </c>
      <c r="H34" s="140"/>
    </row>
    <row r="35" spans="1:9" ht="15.75" x14ac:dyDescent="0.2">
      <c r="A35" s="153" t="s">
        <v>34</v>
      </c>
      <c r="B35" s="143"/>
      <c r="C35" s="143"/>
      <c r="D35" s="143"/>
      <c r="E35" s="146"/>
      <c r="F35" s="140">
        <v>9793631.3100000005</v>
      </c>
      <c r="G35" s="140">
        <v>100.04158726192406</v>
      </c>
      <c r="H35" s="140"/>
    </row>
    <row r="36" spans="1:9" ht="15.75" x14ac:dyDescent="0.2">
      <c r="A36" s="142" t="s">
        <v>35</v>
      </c>
      <c r="B36" s="143"/>
      <c r="C36" s="143"/>
      <c r="D36" s="143"/>
      <c r="E36" s="146"/>
      <c r="F36" s="134">
        <v>-4071.21</v>
      </c>
      <c r="G36" s="134">
        <v>-4.1587261924057241E-2</v>
      </c>
      <c r="H36" s="140"/>
    </row>
    <row r="37" spans="1:9" ht="15.75" x14ac:dyDescent="0.2">
      <c r="A37" s="142" t="s">
        <v>36</v>
      </c>
      <c r="B37" s="143"/>
      <c r="C37" s="143"/>
      <c r="D37" s="143"/>
      <c r="E37" s="146"/>
      <c r="F37" s="140">
        <v>0</v>
      </c>
      <c r="G37" s="140">
        <v>0</v>
      </c>
      <c r="H37" s="140"/>
    </row>
    <row r="38" spans="1:9" ht="15.75" x14ac:dyDescent="0.2">
      <c r="A38" s="142" t="s">
        <v>45</v>
      </c>
      <c r="B38" s="142"/>
      <c r="C38" s="143"/>
      <c r="D38" s="143"/>
      <c r="E38" s="146"/>
      <c r="F38" s="140">
        <v>0</v>
      </c>
      <c r="G38" s="140">
        <v>0</v>
      </c>
      <c r="H38" s="140"/>
    </row>
    <row r="39" spans="1:9" ht="15.75" x14ac:dyDescent="0.2">
      <c r="A39" s="152" t="s">
        <v>11</v>
      </c>
      <c r="B39" s="142"/>
      <c r="C39" s="143"/>
      <c r="D39" s="143"/>
      <c r="E39" s="146"/>
      <c r="F39" s="154">
        <f>SUM(F29:F38)</f>
        <v>9789560.0999999996</v>
      </c>
      <c r="G39" s="154">
        <f>SUM(G29:G38)</f>
        <v>100.00000000000001</v>
      </c>
      <c r="H39" s="154"/>
      <c r="I39" s="187"/>
    </row>
    <row r="40" spans="1:9" s="118" customFormat="1" ht="15.75" x14ac:dyDescent="0.2">
      <c r="A40" s="120"/>
      <c r="B40" s="120"/>
      <c r="C40" s="120"/>
      <c r="D40" s="120"/>
      <c r="E40" s="126"/>
      <c r="F40" s="126"/>
      <c r="G40" s="126"/>
      <c r="H40" s="126"/>
    </row>
    <row r="41" spans="1:9" ht="15.75" x14ac:dyDescent="0.2">
      <c r="A41" s="144" t="s">
        <v>257</v>
      </c>
      <c r="B41" s="228">
        <v>956327.99609999999</v>
      </c>
      <c r="C41" s="228"/>
      <c r="D41" s="228"/>
      <c r="E41" s="228"/>
      <c r="F41" s="228"/>
      <c r="G41" s="228"/>
      <c r="H41" s="228"/>
    </row>
    <row r="42" spans="1:9" ht="15.75" x14ac:dyDescent="0.2">
      <c r="A42" s="144" t="s">
        <v>256</v>
      </c>
      <c r="B42" s="229">
        <v>10.1942</v>
      </c>
      <c r="C42" s="230"/>
      <c r="D42" s="230"/>
      <c r="E42" s="230"/>
      <c r="F42" s="230"/>
      <c r="G42" s="230"/>
      <c r="H42" s="231"/>
    </row>
    <row r="43" spans="1:9" ht="15.75" x14ac:dyDescent="0.2">
      <c r="A43" s="144" t="s">
        <v>255</v>
      </c>
      <c r="B43" s="228">
        <v>10.236599999999999</v>
      </c>
      <c r="C43" s="228"/>
      <c r="D43" s="228"/>
      <c r="E43" s="228"/>
      <c r="F43" s="228"/>
      <c r="G43" s="228"/>
      <c r="H43" s="228"/>
    </row>
    <row r="44" spans="1:9" ht="15.75" x14ac:dyDescent="0.2">
      <c r="A44" s="156"/>
      <c r="B44" s="156"/>
      <c r="C44" s="156"/>
      <c r="D44" s="156"/>
      <c r="E44" s="158"/>
      <c r="F44" s="159"/>
      <c r="G44" s="160"/>
      <c r="H44" s="160"/>
    </row>
    <row r="45" spans="1:9" ht="15.75" x14ac:dyDescent="0.2">
      <c r="A45" s="156"/>
      <c r="B45" s="156"/>
      <c r="C45" s="156"/>
      <c r="D45" s="156"/>
      <c r="E45" s="158"/>
      <c r="F45" s="159"/>
      <c r="G45" s="160"/>
      <c r="H45" s="160"/>
    </row>
    <row r="46" spans="1:9" ht="15.75" x14ac:dyDescent="0.2">
      <c r="A46" s="162" t="s">
        <v>61</v>
      </c>
      <c r="B46" s="163"/>
      <c r="C46" s="163"/>
      <c r="D46" s="163"/>
    </row>
    <row r="47" spans="1:9" ht="15.75" x14ac:dyDescent="0.2">
      <c r="A47" s="163" t="s">
        <v>5366</v>
      </c>
      <c r="B47" s="163"/>
      <c r="C47" s="163"/>
      <c r="D47" s="163"/>
      <c r="E47" s="170"/>
      <c r="F47" s="171" t="s">
        <v>62</v>
      </c>
    </row>
    <row r="48" spans="1:9" ht="15.75" x14ac:dyDescent="0.2">
      <c r="A48" s="163"/>
      <c r="B48" s="163"/>
      <c r="C48" s="163"/>
      <c r="D48" s="163"/>
      <c r="E48" s="170"/>
      <c r="F48" s="171"/>
    </row>
    <row r="49" spans="1:10" ht="15.75" x14ac:dyDescent="0.2">
      <c r="A49" s="163" t="s">
        <v>63</v>
      </c>
      <c r="B49" s="163"/>
      <c r="C49" s="163"/>
      <c r="D49" s="163"/>
      <c r="E49" s="170"/>
      <c r="F49" s="171" t="s">
        <v>62</v>
      </c>
    </row>
    <row r="50" spans="1:10" s="167" customFormat="1" ht="15.75" x14ac:dyDescent="0.2">
      <c r="A50" s="162"/>
      <c r="B50" s="163"/>
      <c r="C50" s="163"/>
      <c r="D50" s="163"/>
      <c r="E50" s="170"/>
      <c r="F50" s="171"/>
      <c r="I50" s="151"/>
      <c r="J50" s="151"/>
    </row>
    <row r="51" spans="1:10" s="167" customFormat="1" ht="15.75" x14ac:dyDescent="0.2">
      <c r="A51" s="163" t="s">
        <v>64</v>
      </c>
      <c r="B51" s="163"/>
      <c r="C51" s="163"/>
      <c r="D51" s="163"/>
      <c r="E51" s="170"/>
      <c r="F51" s="171" t="s">
        <v>62</v>
      </c>
      <c r="I51" s="151"/>
      <c r="J51" s="151"/>
    </row>
    <row r="52" spans="1:10" s="167" customFormat="1" ht="15.75" x14ac:dyDescent="0.2">
      <c r="A52" s="163"/>
      <c r="B52" s="163"/>
      <c r="C52" s="163"/>
      <c r="D52" s="163"/>
      <c r="E52" s="170"/>
      <c r="F52" s="171"/>
      <c r="I52" s="151"/>
      <c r="J52" s="151"/>
    </row>
    <row r="53" spans="1:10" s="167" customFormat="1" ht="15.75" x14ac:dyDescent="0.2">
      <c r="A53" s="163" t="s">
        <v>65</v>
      </c>
      <c r="B53" s="163"/>
      <c r="C53" s="163"/>
      <c r="D53" s="163"/>
      <c r="E53" s="170"/>
      <c r="F53" s="171" t="s">
        <v>62</v>
      </c>
      <c r="I53" s="151"/>
      <c r="J53" s="151"/>
    </row>
    <row r="54" spans="1:10" s="167" customFormat="1" ht="15.75" x14ac:dyDescent="0.2">
      <c r="A54" s="163"/>
      <c r="B54" s="163"/>
      <c r="C54" s="163"/>
      <c r="D54" s="163"/>
      <c r="E54" s="166"/>
      <c r="F54" s="166"/>
      <c r="I54" s="151"/>
      <c r="J54" s="151"/>
    </row>
    <row r="55" spans="1:10" s="167" customFormat="1" ht="15.75" x14ac:dyDescent="0.2">
      <c r="A55" s="163"/>
      <c r="B55" s="163"/>
      <c r="C55" s="163"/>
      <c r="D55" s="163"/>
      <c r="E55" s="166"/>
      <c r="F55" s="166"/>
      <c r="I55" s="151"/>
      <c r="J55" s="151"/>
    </row>
  </sheetData>
  <mergeCells count="4">
    <mergeCell ref="A4:G4"/>
    <mergeCell ref="B41:H41"/>
    <mergeCell ref="B43:H43"/>
    <mergeCell ref="B42:H42"/>
  </mergeCells>
  <pageMargins left="1" right="0.7" top="0.42" bottom="0.5" header="0.3" footer="0.3"/>
  <pageSetup paperSize="9" scale="46"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33"/>
  <sheetViews>
    <sheetView zoomScale="80" zoomScaleNormal="80" zoomScaleSheetLayoutView="40" workbookViewId="0"/>
  </sheetViews>
  <sheetFormatPr defaultColWidth="9.140625" defaultRowHeight="12" x14ac:dyDescent="0.2"/>
  <cols>
    <col min="1" max="1" width="46.28515625" style="46" customWidth="1"/>
    <col min="2" max="2" width="17.42578125" style="46" customWidth="1"/>
    <col min="3" max="3" width="21.5703125" style="35" customWidth="1"/>
    <col min="4" max="4" width="45.7109375" style="61" customWidth="1"/>
    <col min="5" max="5" width="17.28515625" style="47" bestFit="1" customWidth="1"/>
    <col min="6" max="6" width="20.5703125" style="47" bestFit="1" customWidth="1"/>
    <col min="7" max="7" width="9.7109375" style="48" customWidth="1"/>
    <col min="8" max="8" width="7.28515625" style="35" customWidth="1"/>
    <col min="9" max="9" width="18.85546875" style="36" bestFit="1" customWidth="1"/>
    <col min="10" max="10" width="19.42578125" style="36" bestFit="1" customWidth="1"/>
    <col min="11" max="16384" width="9.140625" style="36"/>
  </cols>
  <sheetData>
    <row r="1" spans="1:8" s="6" customFormat="1" ht="15.75" x14ac:dyDescent="0.25">
      <c r="A1" s="1" t="s">
        <v>99</v>
      </c>
      <c r="B1" s="1"/>
      <c r="C1" s="2"/>
      <c r="D1" s="59"/>
      <c r="E1" s="3"/>
      <c r="F1" s="4"/>
      <c r="G1" s="4"/>
      <c r="H1" s="5"/>
    </row>
    <row r="2" spans="1:8" s="6" customFormat="1" ht="15.75" x14ac:dyDescent="0.25">
      <c r="A2" s="1" t="s">
        <v>146</v>
      </c>
      <c r="B2" s="1"/>
      <c r="C2" s="2"/>
      <c r="D2" s="59"/>
      <c r="E2" s="4"/>
      <c r="F2" s="4"/>
      <c r="G2" s="4"/>
      <c r="H2" s="5"/>
    </row>
    <row r="3" spans="1:8" s="6" customFormat="1" ht="15.75" x14ac:dyDescent="0.25">
      <c r="A3" s="1" t="s">
        <v>237</v>
      </c>
      <c r="B3" s="1"/>
      <c r="C3" s="2"/>
      <c r="D3" s="59"/>
      <c r="E3" s="3"/>
      <c r="F3" s="3"/>
      <c r="G3" s="4"/>
      <c r="H3" s="5"/>
    </row>
    <row r="4" spans="1:8" s="7" customFormat="1" ht="18.75" x14ac:dyDescent="0.2">
      <c r="A4" s="209"/>
      <c r="B4" s="209"/>
      <c r="C4" s="209"/>
      <c r="D4" s="209"/>
      <c r="E4" s="209"/>
      <c r="F4" s="209"/>
      <c r="G4" s="209"/>
      <c r="H4" s="209"/>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1"/>
      <c r="D6" s="11"/>
      <c r="E6" s="12"/>
      <c r="F6" s="13"/>
      <c r="G6" s="9"/>
      <c r="H6" s="14"/>
    </row>
    <row r="7" spans="1:8" s="6" customFormat="1" ht="15.75" x14ac:dyDescent="0.2">
      <c r="A7" s="15" t="s">
        <v>1</v>
      </c>
      <c r="B7" s="15"/>
      <c r="C7" s="8"/>
      <c r="D7" s="53"/>
      <c r="E7" s="16"/>
      <c r="F7" s="13"/>
      <c r="G7" s="9"/>
      <c r="H7" s="14"/>
    </row>
    <row r="8" spans="1:8" s="6" customFormat="1" ht="47.25" x14ac:dyDescent="0.2">
      <c r="A8" s="17" t="s">
        <v>147</v>
      </c>
      <c r="B8" s="17" t="s">
        <v>42</v>
      </c>
      <c r="C8" s="14" t="s">
        <v>50</v>
      </c>
      <c r="D8" s="64" t="s">
        <v>134</v>
      </c>
      <c r="E8" s="65">
        <v>3120</v>
      </c>
      <c r="F8" s="66">
        <v>5706480</v>
      </c>
      <c r="G8" s="66">
        <v>3.5785278215350416</v>
      </c>
      <c r="H8" s="14"/>
    </row>
    <row r="9" spans="1:8" s="6" customFormat="1" ht="47.25" x14ac:dyDescent="0.2">
      <c r="A9" s="17" t="s">
        <v>148</v>
      </c>
      <c r="B9" s="17" t="s">
        <v>57</v>
      </c>
      <c r="C9" s="14" t="s">
        <v>46</v>
      </c>
      <c r="D9" s="64" t="s">
        <v>135</v>
      </c>
      <c r="E9" s="65">
        <v>2970</v>
      </c>
      <c r="F9" s="66">
        <v>3821202</v>
      </c>
      <c r="G9" s="66">
        <v>2.3962718994380676</v>
      </c>
      <c r="H9" s="14"/>
    </row>
    <row r="10" spans="1:8" s="6" customFormat="1" ht="31.5" x14ac:dyDescent="0.2">
      <c r="A10" s="17" t="s">
        <v>149</v>
      </c>
      <c r="B10" s="17" t="s">
        <v>82</v>
      </c>
      <c r="C10" s="14" t="s">
        <v>51</v>
      </c>
      <c r="D10" s="64" t="s">
        <v>130</v>
      </c>
      <c r="E10" s="65">
        <v>115</v>
      </c>
      <c r="F10" s="66">
        <v>1202900</v>
      </c>
      <c r="G10" s="66">
        <v>0.75433737023953507</v>
      </c>
      <c r="H10" s="14"/>
    </row>
    <row r="11" spans="1:8" s="6" customFormat="1" ht="15.75" x14ac:dyDescent="0.2">
      <c r="A11" s="17" t="s">
        <v>150</v>
      </c>
      <c r="B11" s="17" t="s">
        <v>185</v>
      </c>
      <c r="C11" s="67" t="s">
        <v>48</v>
      </c>
      <c r="D11" s="64" t="s">
        <v>98</v>
      </c>
      <c r="E11" s="65">
        <v>2500</v>
      </c>
      <c r="F11" s="66">
        <v>2270625</v>
      </c>
      <c r="G11" s="66">
        <v>1.4239066350487524</v>
      </c>
      <c r="H11" s="14"/>
    </row>
    <row r="12" spans="1:8" s="6" customFormat="1" ht="47.25" x14ac:dyDescent="0.2">
      <c r="A12" s="17" t="s">
        <v>151</v>
      </c>
      <c r="B12" s="17" t="s">
        <v>91</v>
      </c>
      <c r="C12" s="14" t="s">
        <v>92</v>
      </c>
      <c r="D12" s="64" t="s">
        <v>127</v>
      </c>
      <c r="E12" s="65">
        <v>5600</v>
      </c>
      <c r="F12" s="66">
        <v>2300200</v>
      </c>
      <c r="G12" s="66">
        <v>1.4424530875592139</v>
      </c>
      <c r="H12" s="14"/>
    </row>
    <row r="13" spans="1:8" s="6" customFormat="1" ht="47.25" x14ac:dyDescent="0.2">
      <c r="A13" s="17" t="s">
        <v>152</v>
      </c>
      <c r="B13" s="17" t="s">
        <v>76</v>
      </c>
      <c r="C13" s="14" t="s">
        <v>46</v>
      </c>
      <c r="D13" s="64" t="s">
        <v>135</v>
      </c>
      <c r="E13" s="65">
        <v>3500</v>
      </c>
      <c r="F13" s="66">
        <v>939750</v>
      </c>
      <c r="G13" s="66">
        <v>0.58931627207798065</v>
      </c>
      <c r="H13" s="14"/>
    </row>
    <row r="14" spans="1:8" s="6" customFormat="1" ht="78.75" x14ac:dyDescent="0.2">
      <c r="A14" s="17" t="s">
        <v>153</v>
      </c>
      <c r="B14" s="17" t="s">
        <v>70</v>
      </c>
      <c r="C14" s="14" t="s">
        <v>71</v>
      </c>
      <c r="D14" s="64" t="s">
        <v>124</v>
      </c>
      <c r="E14" s="65">
        <v>4000</v>
      </c>
      <c r="F14" s="66">
        <v>1192400</v>
      </c>
      <c r="G14" s="66">
        <v>0.74775283088670841</v>
      </c>
      <c r="H14" s="14"/>
    </row>
    <row r="15" spans="1:8" s="6" customFormat="1" ht="31.5" x14ac:dyDescent="0.2">
      <c r="A15" s="17" t="s">
        <v>154</v>
      </c>
      <c r="B15" s="17" t="s">
        <v>155</v>
      </c>
      <c r="C15" s="14" t="s">
        <v>156</v>
      </c>
      <c r="D15" s="64" t="s">
        <v>157</v>
      </c>
      <c r="E15" s="65">
        <v>340</v>
      </c>
      <c r="F15" s="66">
        <v>1769530</v>
      </c>
      <c r="G15" s="66">
        <v>1.1096704686673575</v>
      </c>
      <c r="H15" s="14"/>
    </row>
    <row r="16" spans="1:8" s="6" customFormat="1" ht="31.5" x14ac:dyDescent="0.2">
      <c r="A16" s="17" t="s">
        <v>158</v>
      </c>
      <c r="B16" s="17" t="s">
        <v>119</v>
      </c>
      <c r="C16" s="14" t="s">
        <v>120</v>
      </c>
      <c r="D16" s="64" t="s">
        <v>121</v>
      </c>
      <c r="E16" s="65">
        <v>300</v>
      </c>
      <c r="F16" s="66">
        <v>526080</v>
      </c>
      <c r="G16" s="66">
        <v>0.32990423454619222</v>
      </c>
      <c r="H16" s="14"/>
    </row>
    <row r="17" spans="1:8" s="6" customFormat="1" ht="126" x14ac:dyDescent="0.2">
      <c r="A17" s="17" t="s">
        <v>186</v>
      </c>
      <c r="B17" s="17" t="s">
        <v>187</v>
      </c>
      <c r="C17" s="14">
        <v>21001</v>
      </c>
      <c r="D17" s="64" t="s">
        <v>90</v>
      </c>
      <c r="E17" s="65">
        <v>400</v>
      </c>
      <c r="F17" s="66">
        <v>521400</v>
      </c>
      <c r="G17" s="66">
        <v>0.32696941129178947</v>
      </c>
      <c r="H17" s="14"/>
    </row>
    <row r="18" spans="1:8" s="6" customFormat="1" ht="15.75" x14ac:dyDescent="0.2">
      <c r="A18" s="17" t="s">
        <v>188</v>
      </c>
      <c r="B18" s="17" t="s">
        <v>100</v>
      </c>
      <c r="C18" s="14" t="s">
        <v>54</v>
      </c>
      <c r="D18" s="64" t="s">
        <v>125</v>
      </c>
      <c r="E18" s="65">
        <v>2000</v>
      </c>
      <c r="F18" s="66">
        <v>2058600.0000000002</v>
      </c>
      <c r="G18" s="66">
        <v>1.2909459725456038</v>
      </c>
      <c r="H18" s="14"/>
    </row>
    <row r="19" spans="1:8" s="6" customFormat="1" ht="31.5" x14ac:dyDescent="0.2">
      <c r="A19" s="17" t="s">
        <v>189</v>
      </c>
      <c r="B19" s="17" t="s">
        <v>101</v>
      </c>
      <c r="C19" s="14" t="s">
        <v>102</v>
      </c>
      <c r="D19" s="54" t="s">
        <v>103</v>
      </c>
      <c r="E19" s="65">
        <v>680</v>
      </c>
      <c r="F19" s="66">
        <v>2123232</v>
      </c>
      <c r="G19" s="66">
        <v>1.3314766342076885</v>
      </c>
      <c r="H19" s="14"/>
    </row>
    <row r="20" spans="1:8" s="6" customFormat="1" ht="63" x14ac:dyDescent="0.2">
      <c r="A20" s="17" t="s">
        <v>199</v>
      </c>
      <c r="B20" s="17" t="s">
        <v>200</v>
      </c>
      <c r="C20" s="14" t="s">
        <v>201</v>
      </c>
      <c r="D20" s="54" t="s">
        <v>202</v>
      </c>
      <c r="E20" s="65">
        <v>350</v>
      </c>
      <c r="F20" s="66">
        <v>414330</v>
      </c>
      <c r="G20" s="66">
        <v>0.25982592286253764</v>
      </c>
      <c r="H20" s="14"/>
    </row>
    <row r="21" spans="1:8" s="6" customFormat="1" ht="47.25" x14ac:dyDescent="0.2">
      <c r="A21" s="17" t="s">
        <v>203</v>
      </c>
      <c r="B21" s="17" t="s">
        <v>69</v>
      </c>
      <c r="C21" s="14" t="s">
        <v>46</v>
      </c>
      <c r="D21" s="64" t="s">
        <v>135</v>
      </c>
      <c r="E21" s="65">
        <v>8300</v>
      </c>
      <c r="F21" s="66">
        <v>6179765</v>
      </c>
      <c r="G21" s="66">
        <v>3.8753243651162359</v>
      </c>
      <c r="H21" s="14"/>
    </row>
    <row r="22" spans="1:8" s="6" customFormat="1" ht="31.5" x14ac:dyDescent="0.2">
      <c r="A22" s="17" t="s">
        <v>204</v>
      </c>
      <c r="B22" s="17" t="s">
        <v>106</v>
      </c>
      <c r="C22" s="14">
        <v>66301</v>
      </c>
      <c r="D22" s="64" t="s">
        <v>107</v>
      </c>
      <c r="E22" s="65">
        <v>500</v>
      </c>
      <c r="F22" s="66">
        <v>1337150</v>
      </c>
      <c r="G22" s="66">
        <v>0.83852540910781792</v>
      </c>
      <c r="H22" s="14"/>
    </row>
    <row r="23" spans="1:8" s="6" customFormat="1" ht="47.25" x14ac:dyDescent="0.2">
      <c r="A23" s="17" t="s">
        <v>205</v>
      </c>
      <c r="B23" s="17" t="s">
        <v>59</v>
      </c>
      <c r="C23" s="14" t="s">
        <v>46</v>
      </c>
      <c r="D23" s="64" t="s">
        <v>135</v>
      </c>
      <c r="E23" s="65">
        <v>6070</v>
      </c>
      <c r="F23" s="66">
        <v>7626347.9999999991</v>
      </c>
      <c r="G23" s="66">
        <v>4.7824750975571835</v>
      </c>
      <c r="H23" s="14"/>
    </row>
    <row r="24" spans="1:8" s="6" customFormat="1" ht="63" x14ac:dyDescent="0.2">
      <c r="A24" s="17" t="s">
        <v>206</v>
      </c>
      <c r="B24" s="17" t="s">
        <v>207</v>
      </c>
      <c r="C24" s="14" t="s">
        <v>201</v>
      </c>
      <c r="D24" s="64" t="s">
        <v>202</v>
      </c>
      <c r="E24" s="65">
        <v>2400</v>
      </c>
      <c r="F24" s="66">
        <v>2786160</v>
      </c>
      <c r="G24" s="66">
        <v>1.7471981107877486</v>
      </c>
      <c r="H24" s="14"/>
    </row>
    <row r="25" spans="1:8" s="6" customFormat="1" ht="63" x14ac:dyDescent="0.2">
      <c r="A25" s="17" t="s">
        <v>208</v>
      </c>
      <c r="B25" s="17" t="s">
        <v>112</v>
      </c>
      <c r="C25" s="14" t="s">
        <v>114</v>
      </c>
      <c r="D25" s="64" t="s">
        <v>113</v>
      </c>
      <c r="E25" s="65">
        <v>2250</v>
      </c>
      <c r="F25" s="66">
        <v>1472062.5</v>
      </c>
      <c r="G25" s="66">
        <v>0.923128901054315</v>
      </c>
      <c r="H25" s="14"/>
    </row>
    <row r="26" spans="1:8" s="6" customFormat="1" ht="15.75" x14ac:dyDescent="0.2">
      <c r="A26" s="17" t="s">
        <v>209</v>
      </c>
      <c r="B26" s="17" t="s">
        <v>116</v>
      </c>
      <c r="C26" s="14" t="s">
        <v>117</v>
      </c>
      <c r="D26" s="64" t="s">
        <v>118</v>
      </c>
      <c r="E26" s="65">
        <v>320</v>
      </c>
      <c r="F26" s="66">
        <v>1409600</v>
      </c>
      <c r="G26" s="66">
        <v>0.88395873064232144</v>
      </c>
      <c r="H26" s="14"/>
    </row>
    <row r="27" spans="1:8" s="6" customFormat="1" ht="47.25" x14ac:dyDescent="0.2">
      <c r="A27" s="17" t="s">
        <v>210</v>
      </c>
      <c r="B27" s="17" t="s">
        <v>190</v>
      </c>
      <c r="C27" s="14" t="s">
        <v>46</v>
      </c>
      <c r="D27" s="64" t="s">
        <v>135</v>
      </c>
      <c r="E27" s="65">
        <v>8050</v>
      </c>
      <c r="F27" s="66">
        <v>3092810</v>
      </c>
      <c r="G27" s="66">
        <v>1.9394980148395846</v>
      </c>
      <c r="H27" s="14"/>
    </row>
    <row r="28" spans="1:8" s="6" customFormat="1" ht="15.75" x14ac:dyDescent="0.2">
      <c r="A28" s="17" t="s">
        <v>211</v>
      </c>
      <c r="B28" s="17" t="s">
        <v>39</v>
      </c>
      <c r="C28" s="14" t="s">
        <v>96</v>
      </c>
      <c r="D28" s="64" t="s">
        <v>97</v>
      </c>
      <c r="E28" s="65">
        <v>1180</v>
      </c>
      <c r="F28" s="66">
        <v>4810270</v>
      </c>
      <c r="G28" s="66">
        <v>3.0165154393067821</v>
      </c>
      <c r="H28" s="14"/>
    </row>
    <row r="29" spans="1:8" s="6" customFormat="1" ht="126" x14ac:dyDescent="0.2">
      <c r="A29" s="17" t="s">
        <v>212</v>
      </c>
      <c r="B29" s="17" t="s">
        <v>111</v>
      </c>
      <c r="C29" s="14" t="s">
        <v>77</v>
      </c>
      <c r="D29" s="64" t="s">
        <v>90</v>
      </c>
      <c r="E29" s="65">
        <v>600</v>
      </c>
      <c r="F29" s="66">
        <v>1360620</v>
      </c>
      <c r="G29" s="66">
        <v>0.85324342230885042</v>
      </c>
      <c r="H29" s="14"/>
    </row>
    <row r="30" spans="1:8" s="6" customFormat="1" ht="31.5" x14ac:dyDescent="0.2">
      <c r="A30" s="17" t="s">
        <v>213</v>
      </c>
      <c r="B30" s="17" t="s">
        <v>83</v>
      </c>
      <c r="C30" s="14" t="s">
        <v>84</v>
      </c>
      <c r="D30" s="64" t="s">
        <v>128</v>
      </c>
      <c r="E30" s="65">
        <v>1030</v>
      </c>
      <c r="F30" s="66">
        <v>3136968</v>
      </c>
      <c r="G30" s="66">
        <v>1.9671894518626432</v>
      </c>
      <c r="H30" s="14"/>
    </row>
    <row r="31" spans="1:8" s="6" customFormat="1" ht="15.75" x14ac:dyDescent="0.2">
      <c r="A31" s="17" t="s">
        <v>214</v>
      </c>
      <c r="B31" s="17" t="s">
        <v>37</v>
      </c>
      <c r="C31" s="14" t="s">
        <v>53</v>
      </c>
      <c r="D31" s="64" t="s">
        <v>129</v>
      </c>
      <c r="E31" s="65">
        <v>210</v>
      </c>
      <c r="F31" s="66">
        <v>2756670</v>
      </c>
      <c r="G31" s="66">
        <v>1.7287049616910954</v>
      </c>
      <c r="H31" s="14"/>
    </row>
    <row r="32" spans="1:8" s="6" customFormat="1" ht="15.75" x14ac:dyDescent="0.2">
      <c r="A32" s="17" t="s">
        <v>215</v>
      </c>
      <c r="B32" s="17" t="s">
        <v>93</v>
      </c>
      <c r="C32" s="14" t="s">
        <v>143</v>
      </c>
      <c r="D32" s="64" t="s">
        <v>144</v>
      </c>
      <c r="E32" s="65">
        <v>1800</v>
      </c>
      <c r="F32" s="66">
        <v>1737180</v>
      </c>
      <c r="G32" s="66">
        <v>1.0893838164707916</v>
      </c>
      <c r="H32" s="14"/>
    </row>
    <row r="33" spans="1:8" s="6" customFormat="1" ht="110.25" x14ac:dyDescent="0.2">
      <c r="A33" s="17" t="s">
        <v>216</v>
      </c>
      <c r="B33" s="17" t="s">
        <v>138</v>
      </c>
      <c r="C33" s="14" t="s">
        <v>139</v>
      </c>
      <c r="D33" s="54" t="s">
        <v>140</v>
      </c>
      <c r="E33" s="65">
        <v>660</v>
      </c>
      <c r="F33" s="66">
        <v>727122</v>
      </c>
      <c r="G33" s="66">
        <v>0.4559774688862841</v>
      </c>
      <c r="H33" s="14"/>
    </row>
    <row r="34" spans="1:8" s="6" customFormat="1" ht="47.25" x14ac:dyDescent="0.2">
      <c r="A34" s="17" t="s">
        <v>217</v>
      </c>
      <c r="B34" s="17" t="s">
        <v>191</v>
      </c>
      <c r="C34" s="14">
        <v>10750</v>
      </c>
      <c r="D34" s="54" t="s">
        <v>192</v>
      </c>
      <c r="E34" s="65">
        <v>500</v>
      </c>
      <c r="F34" s="66">
        <v>710750</v>
      </c>
      <c r="G34" s="66">
        <v>0.44571060428776249</v>
      </c>
      <c r="H34" s="14"/>
    </row>
    <row r="35" spans="1:8" s="6" customFormat="1" ht="31.5" x14ac:dyDescent="0.2">
      <c r="A35" s="17" t="s">
        <v>218</v>
      </c>
      <c r="B35" s="17" t="s">
        <v>85</v>
      </c>
      <c r="C35" s="14" t="s">
        <v>49</v>
      </c>
      <c r="D35" s="64" t="s">
        <v>132</v>
      </c>
      <c r="E35" s="65">
        <v>8550</v>
      </c>
      <c r="F35" s="66">
        <v>3307995</v>
      </c>
      <c r="G35" s="66">
        <v>2.0744403101384408</v>
      </c>
      <c r="H35" s="14"/>
    </row>
    <row r="36" spans="1:8" s="6" customFormat="1" ht="15.75" x14ac:dyDescent="0.2">
      <c r="A36" s="17" t="s">
        <v>219</v>
      </c>
      <c r="B36" s="17" t="s">
        <v>193</v>
      </c>
      <c r="C36" s="14" t="s">
        <v>194</v>
      </c>
      <c r="D36" s="64" t="s">
        <v>195</v>
      </c>
      <c r="E36" s="65">
        <v>1500</v>
      </c>
      <c r="F36" s="66">
        <v>435825</v>
      </c>
      <c r="G36" s="66">
        <v>0.27330541556625265</v>
      </c>
      <c r="H36" s="14"/>
    </row>
    <row r="37" spans="1:8" s="6" customFormat="1" ht="15.75" x14ac:dyDescent="0.2">
      <c r="A37" s="17" t="s">
        <v>220</v>
      </c>
      <c r="B37" s="17" t="s">
        <v>41</v>
      </c>
      <c r="C37" s="14" t="s">
        <v>141</v>
      </c>
      <c r="D37" s="64" t="s">
        <v>142</v>
      </c>
      <c r="E37" s="65">
        <v>5250</v>
      </c>
      <c r="F37" s="66">
        <v>6936300</v>
      </c>
      <c r="G37" s="66">
        <v>4.3497466964772524</v>
      </c>
      <c r="H37" s="14"/>
    </row>
    <row r="38" spans="1:8" s="6" customFormat="1" ht="47.25" x14ac:dyDescent="0.2">
      <c r="A38" s="17" t="s">
        <v>221</v>
      </c>
      <c r="B38" s="17" t="s">
        <v>58</v>
      </c>
      <c r="C38" s="14" t="s">
        <v>46</v>
      </c>
      <c r="D38" s="64" t="s">
        <v>135</v>
      </c>
      <c r="E38" s="65">
        <v>4050</v>
      </c>
      <c r="F38" s="66">
        <v>3905820.0000000005</v>
      </c>
      <c r="G38" s="66">
        <v>2.4493357614340185</v>
      </c>
      <c r="H38" s="14"/>
    </row>
    <row r="39" spans="1:8" s="6" customFormat="1" ht="31.5" x14ac:dyDescent="0.2">
      <c r="A39" s="17" t="s">
        <v>222</v>
      </c>
      <c r="B39" s="17" t="s">
        <v>75</v>
      </c>
      <c r="C39" s="14" t="s">
        <v>74</v>
      </c>
      <c r="D39" s="64" t="s">
        <v>136</v>
      </c>
      <c r="E39" s="65">
        <v>1050</v>
      </c>
      <c r="F39" s="66">
        <v>1921605</v>
      </c>
      <c r="G39" s="66">
        <v>1.205036546960796</v>
      </c>
      <c r="H39" s="14"/>
    </row>
    <row r="40" spans="1:8" s="6" customFormat="1" ht="15.75" x14ac:dyDescent="0.2">
      <c r="A40" s="17" t="s">
        <v>223</v>
      </c>
      <c r="B40" s="17" t="s">
        <v>109</v>
      </c>
      <c r="C40" s="14">
        <v>64920</v>
      </c>
      <c r="D40" s="64" t="s">
        <v>98</v>
      </c>
      <c r="E40" s="65">
        <v>1910</v>
      </c>
      <c r="F40" s="66">
        <v>1809056.5</v>
      </c>
      <c r="G40" s="66">
        <v>1.1344574967368337</v>
      </c>
      <c r="H40" s="14"/>
    </row>
    <row r="41" spans="1:8" s="6" customFormat="1" ht="31.5" x14ac:dyDescent="0.2">
      <c r="A41" s="17" t="s">
        <v>224</v>
      </c>
      <c r="B41" s="17" t="s">
        <v>196</v>
      </c>
      <c r="C41" s="20" t="s">
        <v>197</v>
      </c>
      <c r="D41" s="64" t="s">
        <v>198</v>
      </c>
      <c r="E41" s="65">
        <v>250</v>
      </c>
      <c r="F41" s="66">
        <v>961000</v>
      </c>
      <c r="G41" s="66">
        <v>0.60264212553012975</v>
      </c>
      <c r="H41" s="14"/>
    </row>
    <row r="42" spans="1:8" s="6" customFormat="1" ht="126" x14ac:dyDescent="0.2">
      <c r="A42" s="17" t="s">
        <v>225</v>
      </c>
      <c r="B42" s="17" t="s">
        <v>38</v>
      </c>
      <c r="C42" s="20" t="s">
        <v>77</v>
      </c>
      <c r="D42" s="64" t="s">
        <v>90</v>
      </c>
      <c r="E42" s="65">
        <v>1490</v>
      </c>
      <c r="F42" s="66">
        <v>2680808</v>
      </c>
      <c r="G42" s="66">
        <v>1.6811319784164165</v>
      </c>
      <c r="H42" s="14"/>
    </row>
    <row r="43" spans="1:8" s="6" customFormat="1" ht="31.5" x14ac:dyDescent="0.2">
      <c r="A43" s="17" t="s">
        <v>226</v>
      </c>
      <c r="B43" s="17" t="s">
        <v>86</v>
      </c>
      <c r="C43" s="20" t="s">
        <v>87</v>
      </c>
      <c r="D43" s="64" t="s">
        <v>123</v>
      </c>
      <c r="E43" s="65">
        <v>2350</v>
      </c>
      <c r="F43" s="66">
        <v>2769240</v>
      </c>
      <c r="G43" s="66">
        <v>1.7365875959449082</v>
      </c>
      <c r="H43" s="14"/>
    </row>
    <row r="44" spans="1:8" s="6" customFormat="1" ht="31.5" x14ac:dyDescent="0.2">
      <c r="A44" s="17" t="s">
        <v>227</v>
      </c>
      <c r="B44" s="17" t="s">
        <v>228</v>
      </c>
      <c r="C44" s="20" t="s">
        <v>229</v>
      </c>
      <c r="D44" s="64" t="s">
        <v>230</v>
      </c>
      <c r="E44" s="65">
        <v>350</v>
      </c>
      <c r="F44" s="66">
        <v>790615</v>
      </c>
      <c r="G44" s="66">
        <v>0.49579386480333354</v>
      </c>
      <c r="H44" s="14"/>
    </row>
    <row r="45" spans="1:8" s="6" customFormat="1" ht="110.25" x14ac:dyDescent="0.2">
      <c r="A45" s="17" t="s">
        <v>231</v>
      </c>
      <c r="B45" s="17" t="s">
        <v>80</v>
      </c>
      <c r="C45" s="20" t="s">
        <v>81</v>
      </c>
      <c r="D45" s="64" t="s">
        <v>131</v>
      </c>
      <c r="E45" s="65">
        <v>750</v>
      </c>
      <c r="F45" s="66">
        <v>3056175</v>
      </c>
      <c r="G45" s="66">
        <v>1.9165242434880798</v>
      </c>
      <c r="H45" s="14"/>
    </row>
    <row r="46" spans="1:8" s="6" customFormat="1" ht="31.5" x14ac:dyDescent="0.2">
      <c r="A46" s="17" t="s">
        <v>232</v>
      </c>
      <c r="B46" s="17" t="s">
        <v>88</v>
      </c>
      <c r="C46" s="20" t="s">
        <v>89</v>
      </c>
      <c r="D46" s="64" t="s">
        <v>133</v>
      </c>
      <c r="E46" s="65">
        <v>400</v>
      </c>
      <c r="F46" s="66">
        <v>1689600</v>
      </c>
      <c r="G46" s="66">
        <v>1.0595464467176974</v>
      </c>
      <c r="H46" s="14"/>
    </row>
    <row r="47" spans="1:8" s="6" customFormat="1" ht="126" x14ac:dyDescent="0.2">
      <c r="A47" s="17" t="s">
        <v>233</v>
      </c>
      <c r="B47" s="17" t="s">
        <v>108</v>
      </c>
      <c r="C47" s="20" t="s">
        <v>77</v>
      </c>
      <c r="D47" s="64" t="s">
        <v>90</v>
      </c>
      <c r="E47" s="65">
        <v>440</v>
      </c>
      <c r="F47" s="66">
        <v>1940752</v>
      </c>
      <c r="G47" s="66">
        <v>1.2170436112454219</v>
      </c>
      <c r="H47" s="14"/>
    </row>
    <row r="48" spans="1:8" s="6" customFormat="1" ht="15.75" x14ac:dyDescent="0.2">
      <c r="A48" s="17" t="s">
        <v>234</v>
      </c>
      <c r="B48" s="17" t="s">
        <v>40</v>
      </c>
      <c r="C48" s="20" t="s">
        <v>47</v>
      </c>
      <c r="D48" s="64" t="s">
        <v>126</v>
      </c>
      <c r="E48" s="65">
        <v>230</v>
      </c>
      <c r="F48" s="66">
        <v>2640860</v>
      </c>
      <c r="G48" s="66">
        <v>1.6560806281243481</v>
      </c>
      <c r="H48" s="14"/>
    </row>
    <row r="49" spans="1:8" s="6" customFormat="1" ht="15.75" x14ac:dyDescent="0.2">
      <c r="A49" s="17" t="s">
        <v>235</v>
      </c>
      <c r="B49" s="17" t="s">
        <v>104</v>
      </c>
      <c r="C49" s="14">
        <v>63999</v>
      </c>
      <c r="D49" s="64" t="s">
        <v>105</v>
      </c>
      <c r="E49" s="65">
        <v>8950</v>
      </c>
      <c r="F49" s="66">
        <v>2242691</v>
      </c>
      <c r="G49" s="66">
        <v>1.4063892519742895</v>
      </c>
      <c r="H49" s="14"/>
    </row>
    <row r="50" spans="1:8" s="6" customFormat="1" ht="15.75" x14ac:dyDescent="0.2">
      <c r="A50" s="17"/>
      <c r="B50" s="17"/>
      <c r="C50" s="14"/>
      <c r="D50" s="54"/>
      <c r="E50" s="18"/>
      <c r="F50" s="19"/>
      <c r="G50" s="19"/>
      <c r="H50" s="13"/>
    </row>
    <row r="51" spans="1:8" s="6" customFormat="1" ht="15.75" x14ac:dyDescent="0.2">
      <c r="A51" s="10" t="s">
        <v>16</v>
      </c>
      <c r="B51" s="10"/>
      <c r="C51" s="11"/>
      <c r="D51" s="55"/>
      <c r="E51" s="12"/>
      <c r="F51" s="13"/>
      <c r="G51" s="21"/>
      <c r="H51" s="14"/>
    </row>
    <row r="52" spans="1:8" s="6" customFormat="1" ht="15.75" x14ac:dyDescent="0.2">
      <c r="A52" s="15" t="s">
        <v>5</v>
      </c>
      <c r="B52" s="15"/>
      <c r="C52" s="8"/>
      <c r="D52" s="53"/>
      <c r="E52" s="16"/>
      <c r="F52" s="13"/>
      <c r="G52" s="21"/>
      <c r="H52" s="14"/>
    </row>
    <row r="53" spans="1:8" s="6" customFormat="1" ht="15.75" x14ac:dyDescent="0.2">
      <c r="A53" s="17" t="s">
        <v>159</v>
      </c>
      <c r="B53" s="17" t="s">
        <v>160</v>
      </c>
      <c r="C53" s="14"/>
      <c r="D53" s="54"/>
      <c r="E53" s="18">
        <v>100000</v>
      </c>
      <c r="F53" s="19">
        <v>10171780</v>
      </c>
      <c r="G53" s="19">
        <v>6.3787129236471003</v>
      </c>
      <c r="H53" s="14"/>
    </row>
    <row r="54" spans="1:8" s="6" customFormat="1" ht="15.75" x14ac:dyDescent="0.2">
      <c r="A54" s="17" t="s">
        <v>161</v>
      </c>
      <c r="B54" s="17" t="s">
        <v>162</v>
      </c>
      <c r="C54" s="14"/>
      <c r="D54" s="54"/>
      <c r="E54" s="18">
        <v>140000</v>
      </c>
      <c r="F54" s="19">
        <v>14337428</v>
      </c>
      <c r="G54" s="19">
        <v>8.9909865604112369</v>
      </c>
      <c r="H54" s="14"/>
    </row>
    <row r="55" spans="1:8" s="6" customFormat="1" ht="15.75" x14ac:dyDescent="0.2">
      <c r="A55" s="17" t="s">
        <v>238</v>
      </c>
      <c r="B55" s="17" t="s">
        <v>239</v>
      </c>
      <c r="C55" s="14"/>
      <c r="D55" s="54"/>
      <c r="E55" s="18">
        <v>15000</v>
      </c>
      <c r="F55" s="19">
        <v>1352638.5</v>
      </c>
      <c r="G55" s="19">
        <v>0.84823823175222324</v>
      </c>
      <c r="H55" s="14"/>
    </row>
    <row r="56" spans="1:8" s="6" customFormat="1" ht="15.75" x14ac:dyDescent="0.2">
      <c r="A56" s="27"/>
      <c r="B56" s="27"/>
      <c r="C56" s="24"/>
      <c r="D56" s="57"/>
      <c r="E56" s="28"/>
      <c r="F56" s="13"/>
      <c r="G56" s="21"/>
      <c r="H56" s="14"/>
    </row>
    <row r="57" spans="1:8" s="6" customFormat="1" ht="15.75" x14ac:dyDescent="0.2">
      <c r="A57" s="15" t="s">
        <v>6</v>
      </c>
      <c r="B57" s="15"/>
      <c r="C57" s="8"/>
      <c r="D57" s="53"/>
      <c r="E57" s="16"/>
      <c r="F57" s="13"/>
      <c r="G57" s="21"/>
      <c r="H57" s="14"/>
    </row>
    <row r="58" spans="1:8" s="6" customFormat="1" ht="63" x14ac:dyDescent="0.2">
      <c r="A58" s="17" t="s">
        <v>163</v>
      </c>
      <c r="B58" s="17" t="s">
        <v>164</v>
      </c>
      <c r="C58" s="14" t="s">
        <v>55</v>
      </c>
      <c r="D58" s="54" t="s">
        <v>236</v>
      </c>
      <c r="E58" s="18">
        <v>20000</v>
      </c>
      <c r="F58" s="19">
        <v>1970458</v>
      </c>
      <c r="G58" s="19">
        <v>1.2356722137230474</v>
      </c>
      <c r="H58" s="14" t="s">
        <v>10</v>
      </c>
    </row>
    <row r="59" spans="1:8" s="6" customFormat="1" ht="15.75" x14ac:dyDescent="0.2">
      <c r="A59" s="17" t="s">
        <v>171</v>
      </c>
      <c r="B59" s="17" t="s">
        <v>165</v>
      </c>
      <c r="C59" s="14" t="s">
        <v>48</v>
      </c>
      <c r="D59" s="54" t="s">
        <v>98</v>
      </c>
      <c r="E59" s="18">
        <v>20000</v>
      </c>
      <c r="F59" s="19">
        <v>1985902</v>
      </c>
      <c r="G59" s="19">
        <v>1.2453571304625761</v>
      </c>
      <c r="H59" s="14" t="s">
        <v>10</v>
      </c>
    </row>
    <row r="60" spans="1:8" s="6" customFormat="1" ht="15.75" x14ac:dyDescent="0.2">
      <c r="A60" s="17" t="s">
        <v>172</v>
      </c>
      <c r="B60" s="17" t="s">
        <v>166</v>
      </c>
      <c r="C60" s="14" t="s">
        <v>48</v>
      </c>
      <c r="D60" s="54" t="s">
        <v>98</v>
      </c>
      <c r="E60" s="18">
        <v>20000</v>
      </c>
      <c r="F60" s="19">
        <v>1926296</v>
      </c>
      <c r="G60" s="19">
        <v>1.2079782683040445</v>
      </c>
      <c r="H60" s="14" t="s">
        <v>10</v>
      </c>
    </row>
    <row r="61" spans="1:8" s="6" customFormat="1" ht="63" x14ac:dyDescent="0.2">
      <c r="A61" s="17" t="s">
        <v>173</v>
      </c>
      <c r="B61" s="17" t="s">
        <v>167</v>
      </c>
      <c r="C61" s="14" t="s">
        <v>55</v>
      </c>
      <c r="D61" s="54" t="s">
        <v>236</v>
      </c>
      <c r="E61" s="18">
        <v>20000</v>
      </c>
      <c r="F61" s="19">
        <v>1988518</v>
      </c>
      <c r="G61" s="19">
        <v>1.2469976214099092</v>
      </c>
      <c r="H61" s="14" t="s">
        <v>10</v>
      </c>
    </row>
    <row r="62" spans="1:8" s="6" customFormat="1" ht="31.5" x14ac:dyDescent="0.2">
      <c r="A62" s="17" t="s">
        <v>174</v>
      </c>
      <c r="B62" s="17" t="s">
        <v>168</v>
      </c>
      <c r="C62" s="14" t="s">
        <v>60</v>
      </c>
      <c r="D62" s="54" t="s">
        <v>137</v>
      </c>
      <c r="E62" s="18">
        <v>20000</v>
      </c>
      <c r="F62" s="19">
        <v>1950332</v>
      </c>
      <c r="G62" s="19">
        <v>1.2230512195311438</v>
      </c>
      <c r="H62" s="14" t="s">
        <v>10</v>
      </c>
    </row>
    <row r="63" spans="1:8" s="6" customFormat="1" ht="15.75" x14ac:dyDescent="0.2">
      <c r="A63" s="17" t="s">
        <v>175</v>
      </c>
      <c r="B63" s="17" t="s">
        <v>169</v>
      </c>
      <c r="C63" s="14" t="s">
        <v>48</v>
      </c>
      <c r="D63" s="54" t="s">
        <v>98</v>
      </c>
      <c r="E63" s="18">
        <v>20000</v>
      </c>
      <c r="F63" s="19">
        <v>1978674</v>
      </c>
      <c r="G63" s="19">
        <v>1.2408244589918875</v>
      </c>
      <c r="H63" s="14" t="s">
        <v>10</v>
      </c>
    </row>
    <row r="64" spans="1:8" s="6" customFormat="1" ht="63" x14ac:dyDescent="0.2">
      <c r="A64" s="17" t="s">
        <v>176</v>
      </c>
      <c r="B64" s="17" t="s">
        <v>170</v>
      </c>
      <c r="C64" s="14" t="s">
        <v>55</v>
      </c>
      <c r="D64" s="54" t="s">
        <v>236</v>
      </c>
      <c r="E64" s="18">
        <v>20000</v>
      </c>
      <c r="F64" s="19">
        <v>1979236</v>
      </c>
      <c r="G64" s="19">
        <v>1.2411768886220105</v>
      </c>
      <c r="H64" s="14" t="s">
        <v>10</v>
      </c>
    </row>
    <row r="65" spans="1:11" s="6" customFormat="1" ht="15.75" x14ac:dyDescent="0.2">
      <c r="A65" s="22"/>
      <c r="B65" s="22"/>
      <c r="C65" s="23"/>
      <c r="D65" s="56"/>
      <c r="E65" s="18"/>
      <c r="F65" s="19"/>
      <c r="G65" s="19"/>
      <c r="H65" s="14"/>
    </row>
    <row r="66" spans="1:11" s="6" customFormat="1" ht="15.75" x14ac:dyDescent="0.2">
      <c r="A66" s="15" t="s">
        <v>7</v>
      </c>
      <c r="B66" s="15"/>
      <c r="C66" s="8"/>
      <c r="D66" s="53"/>
      <c r="E66" s="16"/>
      <c r="F66" s="13"/>
      <c r="G66" s="21"/>
      <c r="H66" s="14"/>
    </row>
    <row r="67" spans="1:11" s="6" customFormat="1" ht="15.75" x14ac:dyDescent="0.2">
      <c r="A67" s="17" t="s">
        <v>177</v>
      </c>
      <c r="B67" s="17" t="s">
        <v>178</v>
      </c>
      <c r="C67" s="14">
        <v>64200</v>
      </c>
      <c r="D67" s="54" t="s">
        <v>107</v>
      </c>
      <c r="E67" s="18">
        <v>20000</v>
      </c>
      <c r="F67" s="19">
        <v>1995428</v>
      </c>
      <c r="G67" s="19">
        <v>1.251330875403055</v>
      </c>
      <c r="H67" s="14" t="s">
        <v>10</v>
      </c>
    </row>
    <row r="68" spans="1:11" s="6" customFormat="1" ht="15.75" x14ac:dyDescent="0.2">
      <c r="A68" s="17" t="s">
        <v>179</v>
      </c>
      <c r="B68" s="17" t="s">
        <v>180</v>
      </c>
      <c r="C68" s="14" t="s">
        <v>48</v>
      </c>
      <c r="D68" s="54" t="s">
        <v>98</v>
      </c>
      <c r="E68" s="18">
        <v>20000</v>
      </c>
      <c r="F68" s="19">
        <v>1992634</v>
      </c>
      <c r="G68" s="19">
        <v>1.249578760836217</v>
      </c>
      <c r="H68" s="14" t="s">
        <v>10</v>
      </c>
    </row>
    <row r="69" spans="1:11" s="6" customFormat="1" ht="15.75" x14ac:dyDescent="0.2">
      <c r="A69" s="17" t="s">
        <v>183</v>
      </c>
      <c r="B69" s="17" t="s">
        <v>181</v>
      </c>
      <c r="C69" s="14" t="s">
        <v>48</v>
      </c>
      <c r="D69" s="54" t="s">
        <v>98</v>
      </c>
      <c r="E69" s="18">
        <v>20000</v>
      </c>
      <c r="F69" s="19">
        <v>1996306</v>
      </c>
      <c r="G69" s="19">
        <v>1.2518814683127484</v>
      </c>
      <c r="H69" s="14" t="s">
        <v>10</v>
      </c>
    </row>
    <row r="70" spans="1:11" s="6" customFormat="1" ht="47.25" x14ac:dyDescent="0.2">
      <c r="A70" s="17" t="s">
        <v>184</v>
      </c>
      <c r="B70" s="17" t="s">
        <v>182</v>
      </c>
      <c r="C70" s="14" t="s">
        <v>52</v>
      </c>
      <c r="D70" s="54" t="s">
        <v>135</v>
      </c>
      <c r="E70" s="18">
        <v>20000</v>
      </c>
      <c r="F70" s="19">
        <v>1985709.9999999998</v>
      </c>
      <c r="G70" s="19">
        <v>1.2452367274572673</v>
      </c>
      <c r="H70" s="14" t="s">
        <v>10</v>
      </c>
    </row>
    <row r="71" spans="1:11" s="6" customFormat="1" ht="15.75" x14ac:dyDescent="0.2">
      <c r="A71" s="22"/>
      <c r="B71" s="22"/>
      <c r="C71" s="23"/>
      <c r="D71" s="56"/>
      <c r="E71" s="18"/>
      <c r="F71" s="19"/>
      <c r="G71" s="19"/>
      <c r="H71" s="14"/>
    </row>
    <row r="72" spans="1:11" s="6" customFormat="1" ht="15.75" x14ac:dyDescent="0.2">
      <c r="A72" s="15" t="s">
        <v>43</v>
      </c>
      <c r="B72" s="17"/>
      <c r="C72" s="14"/>
      <c r="D72" s="54"/>
      <c r="E72" s="18"/>
      <c r="F72" s="19"/>
      <c r="G72" s="19"/>
      <c r="H72" s="14"/>
    </row>
    <row r="73" spans="1:11" s="6" customFormat="1" ht="15.75" x14ac:dyDescent="0.2">
      <c r="A73" s="17" t="s">
        <v>73</v>
      </c>
      <c r="B73" s="17"/>
      <c r="C73" s="14"/>
      <c r="D73" s="54"/>
      <c r="E73" s="18"/>
      <c r="F73" s="19"/>
      <c r="G73" s="19"/>
      <c r="H73" s="14"/>
    </row>
    <row r="74" spans="1:11" s="6" customFormat="1" ht="31.5" x14ac:dyDescent="0.2">
      <c r="A74" s="17" t="s">
        <v>145</v>
      </c>
      <c r="B74" s="17" t="s">
        <v>115</v>
      </c>
      <c r="C74" s="14" t="s">
        <v>68</v>
      </c>
      <c r="D74" s="54" t="s">
        <v>107</v>
      </c>
      <c r="E74" s="18">
        <v>2597.2139999999999</v>
      </c>
      <c r="F74" s="19">
        <v>9652833.3399999999</v>
      </c>
      <c r="G74" s="19">
        <v>6.0532819993815838</v>
      </c>
      <c r="H74" s="14"/>
    </row>
    <row r="75" spans="1:11" s="6" customFormat="1" ht="15.75" x14ac:dyDescent="0.2">
      <c r="A75" s="17"/>
      <c r="B75" s="17"/>
      <c r="C75" s="14"/>
      <c r="D75" s="54"/>
      <c r="E75" s="18"/>
      <c r="F75" s="19"/>
      <c r="G75" s="19"/>
      <c r="H75" s="14"/>
    </row>
    <row r="76" spans="1:11" s="6" customFormat="1" ht="15.75" x14ac:dyDescent="0.2">
      <c r="A76" s="17" t="s">
        <v>122</v>
      </c>
      <c r="B76" s="17"/>
      <c r="C76" s="14"/>
      <c r="D76" s="54"/>
      <c r="E76" s="18">
        <v>0</v>
      </c>
      <c r="F76" s="19">
        <v>1121737.2999999998</v>
      </c>
      <c r="G76" s="19">
        <v>0.70344032336985296</v>
      </c>
      <c r="H76" s="14"/>
      <c r="I76" s="68"/>
    </row>
    <row r="77" spans="1:11" s="6" customFormat="1" ht="15.75" x14ac:dyDescent="0.2">
      <c r="A77" s="8" t="s">
        <v>18</v>
      </c>
      <c r="B77" s="8"/>
      <c r="C77" s="8"/>
      <c r="D77" s="8"/>
      <c r="E77" s="21">
        <f>SUM(E8:E76)</f>
        <v>574862.21400000004</v>
      </c>
      <c r="F77" s="21">
        <f>SUM(F8:F76)</f>
        <v>159464458.14000002</v>
      </c>
      <c r="G77" s="21">
        <f>SUM(G8:G76)</f>
        <v>100.00000000000001</v>
      </c>
      <c r="H77" s="14"/>
      <c r="I77" s="71"/>
      <c r="J77" s="71"/>
      <c r="K77" s="69"/>
    </row>
    <row r="78" spans="1:11" s="6" customFormat="1" ht="15.75" x14ac:dyDescent="0.2">
      <c r="A78" s="29"/>
      <c r="B78" s="29"/>
      <c r="C78" s="30"/>
      <c r="D78" s="14"/>
      <c r="E78" s="9"/>
      <c r="F78" s="13"/>
      <c r="G78" s="9"/>
      <c r="H78" s="14"/>
    </row>
    <row r="79" spans="1:11" s="6" customFormat="1" ht="15.75" x14ac:dyDescent="0.2">
      <c r="A79" s="25" t="s">
        <v>2</v>
      </c>
      <c r="B79" s="210">
        <v>4.4800000000000004</v>
      </c>
      <c r="C79" s="211"/>
      <c r="D79" s="211"/>
      <c r="E79" s="211"/>
      <c r="F79" s="211"/>
      <c r="G79" s="211"/>
      <c r="H79" s="212"/>
    </row>
    <row r="80" spans="1:11" s="6" customFormat="1" ht="15.75" x14ac:dyDescent="0.2">
      <c r="A80" s="25" t="s">
        <v>3</v>
      </c>
      <c r="B80" s="210">
        <v>3.19</v>
      </c>
      <c r="C80" s="211"/>
      <c r="D80" s="211"/>
      <c r="E80" s="211"/>
      <c r="F80" s="211"/>
      <c r="G80" s="211"/>
      <c r="H80" s="212"/>
    </row>
    <row r="81" spans="1:8" s="6" customFormat="1" ht="31.5" x14ac:dyDescent="0.2">
      <c r="A81" s="15" t="s">
        <v>30</v>
      </c>
      <c r="B81" s="210">
        <v>7.2268556216685402</v>
      </c>
      <c r="C81" s="211"/>
      <c r="D81" s="211"/>
      <c r="E81" s="211"/>
      <c r="F81" s="211"/>
      <c r="G81" s="211"/>
      <c r="H81" s="212"/>
    </row>
    <row r="82" spans="1:8" s="6" customFormat="1" ht="15.75" x14ac:dyDescent="0.2">
      <c r="A82" s="25"/>
      <c r="B82" s="25"/>
      <c r="C82" s="26"/>
      <c r="D82" s="8"/>
      <c r="E82" s="31"/>
      <c r="F82" s="13"/>
      <c r="G82" s="9"/>
      <c r="H82" s="14"/>
    </row>
    <row r="83" spans="1:8" s="6" customFormat="1" ht="15.75" x14ac:dyDescent="0.2">
      <c r="A83" s="32" t="s">
        <v>8</v>
      </c>
      <c r="B83" s="32"/>
      <c r="C83" s="33"/>
      <c r="D83" s="24"/>
      <c r="E83" s="34"/>
      <c r="F83" s="13"/>
      <c r="G83" s="9"/>
      <c r="H83" s="14"/>
    </row>
    <row r="84" spans="1:8" s="6" customFormat="1" ht="15.75" x14ac:dyDescent="0.2">
      <c r="A84" s="17" t="s">
        <v>5</v>
      </c>
      <c r="B84" s="17"/>
      <c r="C84" s="14"/>
      <c r="D84" s="14"/>
      <c r="E84" s="18"/>
      <c r="F84" s="19">
        <v>25861846.5</v>
      </c>
      <c r="G84" s="19">
        <v>16.21793771581056</v>
      </c>
      <c r="H84" s="14"/>
    </row>
    <row r="85" spans="1:8" ht="15.75" x14ac:dyDescent="0.2">
      <c r="A85" s="29" t="s">
        <v>4</v>
      </c>
      <c r="B85" s="29"/>
      <c r="C85" s="30"/>
      <c r="D85" s="14"/>
      <c r="E85" s="31"/>
      <c r="F85" s="19">
        <v>0</v>
      </c>
      <c r="G85" s="19">
        <v>0</v>
      </c>
      <c r="H85" s="14"/>
    </row>
    <row r="86" spans="1:8" ht="15.75" x14ac:dyDescent="0.2">
      <c r="A86" s="17" t="s">
        <v>72</v>
      </c>
      <c r="B86" s="29"/>
      <c r="C86" s="30"/>
      <c r="D86" s="14"/>
      <c r="E86" s="31"/>
      <c r="F86" s="19">
        <v>0</v>
      </c>
      <c r="G86" s="19">
        <v>0</v>
      </c>
      <c r="H86" s="14"/>
    </row>
    <row r="87" spans="1:8" ht="15.75" x14ac:dyDescent="0.2">
      <c r="A87" s="29" t="s">
        <v>20</v>
      </c>
      <c r="B87" s="29"/>
      <c r="C87" s="30"/>
      <c r="D87" s="14"/>
      <c r="E87" s="31"/>
      <c r="F87" s="19">
        <v>21749494</v>
      </c>
      <c r="G87" s="19">
        <v>13.639085633053908</v>
      </c>
      <c r="H87" s="14"/>
    </row>
    <row r="88" spans="1:8" ht="15.75" x14ac:dyDescent="0.2">
      <c r="A88" s="29" t="s">
        <v>19</v>
      </c>
      <c r="B88" s="29"/>
      <c r="C88" s="30"/>
      <c r="D88" s="14"/>
      <c r="E88" s="31"/>
      <c r="F88" s="19">
        <v>0</v>
      </c>
      <c r="G88" s="19">
        <v>0</v>
      </c>
      <c r="H88" s="14"/>
    </row>
    <row r="89" spans="1:8" ht="15.75" x14ac:dyDescent="0.2">
      <c r="A89" s="29" t="s">
        <v>21</v>
      </c>
      <c r="B89" s="29"/>
      <c r="C89" s="30"/>
      <c r="D89" s="14"/>
      <c r="E89" s="31"/>
      <c r="F89" s="19">
        <v>0</v>
      </c>
      <c r="G89" s="19">
        <v>0</v>
      </c>
      <c r="H89" s="14"/>
    </row>
    <row r="90" spans="1:8" ht="15.75" x14ac:dyDescent="0.2">
      <c r="A90" s="29" t="s">
        <v>22</v>
      </c>
      <c r="B90" s="29"/>
      <c r="C90" s="30"/>
      <c r="D90" s="14"/>
      <c r="E90" s="31"/>
      <c r="F90" s="19">
        <v>0</v>
      </c>
      <c r="G90" s="19">
        <v>0</v>
      </c>
      <c r="H90" s="14"/>
    </row>
    <row r="91" spans="1:8" ht="15.75" x14ac:dyDescent="0.2">
      <c r="A91" s="29" t="s">
        <v>23</v>
      </c>
      <c r="B91" s="29"/>
      <c r="C91" s="30"/>
      <c r="D91" s="14"/>
      <c r="E91" s="31"/>
      <c r="F91" s="19">
        <v>0</v>
      </c>
      <c r="G91" s="19">
        <v>0</v>
      </c>
      <c r="H91" s="14"/>
    </row>
    <row r="92" spans="1:8" ht="15.75" x14ac:dyDescent="0.2">
      <c r="A92" s="29" t="s">
        <v>24</v>
      </c>
      <c r="B92" s="29"/>
      <c r="C92" s="30"/>
      <c r="D92" s="14"/>
      <c r="E92" s="31"/>
      <c r="F92" s="19">
        <v>0</v>
      </c>
      <c r="G92" s="19">
        <v>0</v>
      </c>
      <c r="H92" s="14"/>
    </row>
    <row r="93" spans="1:8" ht="15.75" x14ac:dyDescent="0.2">
      <c r="A93" s="29" t="s">
        <v>25</v>
      </c>
      <c r="B93" s="29"/>
      <c r="C93" s="30"/>
      <c r="D93" s="14"/>
      <c r="E93" s="31"/>
      <c r="F93" s="19">
        <v>0</v>
      </c>
      <c r="G93" s="19">
        <v>0</v>
      </c>
      <c r="H93" s="14"/>
    </row>
    <row r="94" spans="1:8" ht="15.75" x14ac:dyDescent="0.2">
      <c r="A94" s="29" t="s">
        <v>26</v>
      </c>
      <c r="B94" s="29"/>
      <c r="C94" s="30"/>
      <c r="D94" s="14"/>
      <c r="E94" s="31"/>
      <c r="F94" s="19">
        <v>0</v>
      </c>
      <c r="G94" s="19">
        <v>0</v>
      </c>
      <c r="H94" s="14"/>
    </row>
    <row r="95" spans="1:8" ht="15.75" x14ac:dyDescent="0.2">
      <c r="A95" s="29" t="s">
        <v>27</v>
      </c>
      <c r="B95" s="29"/>
      <c r="C95" s="30"/>
      <c r="D95" s="14"/>
      <c r="E95" s="31"/>
      <c r="F95" s="19">
        <v>0</v>
      </c>
      <c r="G95" s="19">
        <v>0</v>
      </c>
      <c r="H95" s="14"/>
    </row>
    <row r="96" spans="1:8" ht="15.75" x14ac:dyDescent="0.2">
      <c r="A96" s="29" t="s">
        <v>28</v>
      </c>
      <c r="B96" s="29"/>
      <c r="C96" s="30"/>
      <c r="D96" s="14"/>
      <c r="E96" s="31"/>
      <c r="F96" s="19">
        <v>0</v>
      </c>
      <c r="G96" s="19">
        <v>0</v>
      </c>
      <c r="H96" s="14"/>
    </row>
    <row r="97" spans="1:10" ht="15.75" x14ac:dyDescent="0.2">
      <c r="A97" s="29" t="s">
        <v>29</v>
      </c>
      <c r="B97" s="29"/>
      <c r="C97" s="30"/>
      <c r="D97" s="14"/>
      <c r="E97" s="31"/>
      <c r="F97" s="19">
        <v>0</v>
      </c>
      <c r="G97" s="19">
        <v>0</v>
      </c>
      <c r="H97" s="14"/>
    </row>
    <row r="98" spans="1:10" ht="15.75" x14ac:dyDescent="0.2">
      <c r="A98" s="29" t="s">
        <v>94</v>
      </c>
      <c r="B98" s="29"/>
      <c r="C98" s="30"/>
      <c r="D98" s="14"/>
      <c r="E98" s="31"/>
      <c r="F98" s="19">
        <v>0</v>
      </c>
      <c r="G98" s="19">
        <v>0</v>
      </c>
      <c r="H98" s="14"/>
    </row>
    <row r="99" spans="1:10" ht="31.5" x14ac:dyDescent="0.2">
      <c r="A99" s="17" t="s">
        <v>95</v>
      </c>
      <c r="B99" s="29"/>
      <c r="C99" s="30"/>
      <c r="D99" s="14"/>
      <c r="E99" s="31"/>
      <c r="F99" s="19">
        <v>0</v>
      </c>
      <c r="G99" s="19">
        <v>0</v>
      </c>
      <c r="H99" s="14"/>
    </row>
    <row r="100" spans="1:10" ht="15.75" x14ac:dyDescent="0.2">
      <c r="A100" s="37" t="s">
        <v>9</v>
      </c>
      <c r="B100" s="26"/>
      <c r="C100" s="26"/>
      <c r="D100" s="8"/>
      <c r="E100" s="31"/>
      <c r="F100" s="21">
        <f>SUM(F84:F99)</f>
        <v>47611340.5</v>
      </c>
      <c r="G100" s="21">
        <f>SUM(G84:G99)</f>
        <v>29.857023348864466</v>
      </c>
      <c r="H100" s="14"/>
    </row>
    <row r="101" spans="1:10" ht="15.75" x14ac:dyDescent="0.2">
      <c r="A101" s="37"/>
      <c r="B101" s="26"/>
      <c r="C101" s="26"/>
      <c r="D101" s="8"/>
      <c r="E101" s="31"/>
      <c r="F101" s="19"/>
      <c r="G101" s="21"/>
      <c r="H101" s="14"/>
    </row>
    <row r="102" spans="1:10" ht="15.75" x14ac:dyDescent="0.2">
      <c r="A102" s="38" t="s">
        <v>31</v>
      </c>
      <c r="B102" s="30"/>
      <c r="C102" s="30"/>
      <c r="D102" s="14"/>
      <c r="E102" s="31"/>
      <c r="F102" s="19">
        <v>0</v>
      </c>
      <c r="G102" s="19">
        <v>0</v>
      </c>
      <c r="H102" s="14"/>
    </row>
    <row r="103" spans="1:10" ht="15.75" x14ac:dyDescent="0.2">
      <c r="A103" s="38" t="s">
        <v>32</v>
      </c>
      <c r="B103" s="30"/>
      <c r="C103" s="30"/>
      <c r="D103" s="14"/>
      <c r="E103" s="31"/>
      <c r="F103" s="19">
        <v>101078547</v>
      </c>
      <c r="G103" s="19">
        <v>63.386254328384119</v>
      </c>
      <c r="H103" s="14"/>
    </row>
    <row r="104" spans="1:10" ht="15.75" x14ac:dyDescent="0.2">
      <c r="A104" s="38" t="s">
        <v>110</v>
      </c>
      <c r="B104" s="30"/>
      <c r="C104" s="30"/>
      <c r="D104" s="14"/>
      <c r="E104" s="31"/>
      <c r="F104" s="19">
        <v>0</v>
      </c>
      <c r="G104" s="19">
        <v>0</v>
      </c>
      <c r="H104" s="14"/>
    </row>
    <row r="105" spans="1:10" ht="15.75" x14ac:dyDescent="0.2">
      <c r="A105" s="38" t="s">
        <v>33</v>
      </c>
      <c r="B105" s="30"/>
      <c r="C105" s="30"/>
      <c r="D105" s="14"/>
      <c r="E105" s="31"/>
      <c r="F105" s="19">
        <v>0</v>
      </c>
      <c r="G105" s="19">
        <v>0</v>
      </c>
      <c r="H105" s="14"/>
    </row>
    <row r="106" spans="1:10" ht="15.75" x14ac:dyDescent="0.2">
      <c r="A106" s="38" t="s">
        <v>34</v>
      </c>
      <c r="B106" s="30"/>
      <c r="C106" s="30"/>
      <c r="D106" s="14"/>
      <c r="E106" s="31"/>
      <c r="F106" s="19">
        <v>9652833.3399999999</v>
      </c>
      <c r="G106" s="19">
        <v>6.0532819993815838</v>
      </c>
      <c r="H106" s="14"/>
    </row>
    <row r="107" spans="1:10" ht="15.75" x14ac:dyDescent="0.2">
      <c r="A107" s="29" t="s">
        <v>35</v>
      </c>
      <c r="B107" s="30"/>
      <c r="C107" s="30"/>
      <c r="D107" s="14"/>
      <c r="E107" s="31"/>
      <c r="F107" s="19">
        <v>1121737.2999999998</v>
      </c>
      <c r="G107" s="19">
        <v>0.70344032336985296</v>
      </c>
      <c r="H107" s="14"/>
    </row>
    <row r="108" spans="1:10" ht="15.75" x14ac:dyDescent="0.2">
      <c r="A108" s="29" t="s">
        <v>36</v>
      </c>
      <c r="B108" s="30"/>
      <c r="C108" s="30"/>
      <c r="D108" s="14"/>
      <c r="E108" s="31"/>
      <c r="F108" s="19">
        <v>0</v>
      </c>
      <c r="G108" s="19">
        <v>0</v>
      </c>
      <c r="H108" s="14"/>
    </row>
    <row r="109" spans="1:10" ht="15.75" x14ac:dyDescent="0.2">
      <c r="A109" s="29" t="s">
        <v>45</v>
      </c>
      <c r="B109" s="29"/>
      <c r="C109" s="30"/>
      <c r="D109" s="14"/>
      <c r="E109" s="31"/>
      <c r="F109" s="19">
        <v>0</v>
      </c>
      <c r="G109" s="19">
        <v>0</v>
      </c>
      <c r="H109" s="29"/>
    </row>
    <row r="110" spans="1:10" ht="15.75" x14ac:dyDescent="0.2">
      <c r="A110" s="37" t="s">
        <v>11</v>
      </c>
      <c r="B110" s="29"/>
      <c r="C110" s="30"/>
      <c r="D110" s="14"/>
      <c r="E110" s="31"/>
      <c r="F110" s="39">
        <f>SUM(F100:F109)</f>
        <v>159464458.14000002</v>
      </c>
      <c r="G110" s="39">
        <f>SUM(G100:G109)</f>
        <v>100.00000000000001</v>
      </c>
      <c r="H110" s="29"/>
      <c r="I110" s="63"/>
      <c r="J110" s="70"/>
    </row>
    <row r="111" spans="1:10" ht="15.75" x14ac:dyDescent="0.2">
      <c r="A111" s="29"/>
      <c r="B111" s="29"/>
      <c r="C111" s="30"/>
      <c r="D111" s="14"/>
      <c r="E111" s="31"/>
      <c r="F111" s="31"/>
      <c r="G111" s="31"/>
      <c r="H111" s="29"/>
    </row>
    <row r="112" spans="1:10" ht="15.75" x14ac:dyDescent="0.2">
      <c r="A112" s="240" t="s">
        <v>6249</v>
      </c>
      <c r="B112" s="241"/>
      <c r="C112" s="242"/>
      <c r="D112" s="233"/>
      <c r="E112" s="233"/>
      <c r="F112" s="233"/>
      <c r="G112" s="233"/>
      <c r="H112" s="233"/>
    </row>
    <row r="113" spans="1:8" ht="15.75" x14ac:dyDescent="0.2">
      <c r="A113" s="207" t="s">
        <v>6224</v>
      </c>
      <c r="B113" s="226"/>
      <c r="C113" s="208"/>
      <c r="D113" s="233">
        <v>14680220.589600001</v>
      </c>
      <c r="E113" s="233"/>
      <c r="F113" s="233"/>
      <c r="G113" s="233"/>
      <c r="H113" s="233"/>
    </row>
    <row r="114" spans="1:8" ht="15.75" x14ac:dyDescent="0.2">
      <c r="A114" s="207" t="s">
        <v>6223</v>
      </c>
      <c r="B114" s="226"/>
      <c r="C114" s="208"/>
      <c r="D114" s="234">
        <v>9.6821999999999999</v>
      </c>
      <c r="E114" s="235"/>
      <c r="F114" s="235"/>
      <c r="G114" s="235"/>
      <c r="H114" s="236"/>
    </row>
    <row r="115" spans="1:8" ht="15.75" x14ac:dyDescent="0.2">
      <c r="A115" s="207" t="s">
        <v>6225</v>
      </c>
      <c r="B115" s="226"/>
      <c r="C115" s="208"/>
      <c r="D115" s="233">
        <v>9.5838999999999999</v>
      </c>
      <c r="E115" s="233"/>
      <c r="F115" s="233"/>
      <c r="G115" s="233"/>
      <c r="H115" s="233"/>
    </row>
    <row r="116" spans="1:8" ht="15.75" x14ac:dyDescent="0.2">
      <c r="A116" s="237"/>
      <c r="B116" s="238"/>
      <c r="C116" s="239"/>
      <c r="D116" s="233"/>
      <c r="E116" s="233"/>
      <c r="F116" s="233"/>
      <c r="G116" s="233"/>
      <c r="H116" s="233"/>
    </row>
    <row r="117" spans="1:8" ht="15.75" x14ac:dyDescent="0.2">
      <c r="A117" s="240" t="s">
        <v>6248</v>
      </c>
      <c r="B117" s="241"/>
      <c r="C117" s="242"/>
      <c r="D117" s="233"/>
      <c r="E117" s="233"/>
      <c r="F117" s="233"/>
      <c r="G117" s="233"/>
      <c r="H117" s="233"/>
    </row>
    <row r="118" spans="1:8" ht="15.75" x14ac:dyDescent="0.2">
      <c r="A118" s="207" t="s">
        <v>6226</v>
      </c>
      <c r="B118" s="226"/>
      <c r="C118" s="208"/>
      <c r="D118" s="233">
        <v>1960426.2690999999</v>
      </c>
      <c r="E118" s="233"/>
      <c r="F118" s="233"/>
      <c r="G118" s="233"/>
      <c r="H118" s="233"/>
    </row>
    <row r="119" spans="1:8" ht="15.75" x14ac:dyDescent="0.2">
      <c r="A119" s="207" t="s">
        <v>6227</v>
      </c>
      <c r="B119" s="226"/>
      <c r="C119" s="208"/>
      <c r="D119" s="233">
        <v>9.6745999999999999</v>
      </c>
      <c r="E119" s="233"/>
      <c r="F119" s="233"/>
      <c r="G119" s="233"/>
      <c r="H119" s="233"/>
    </row>
    <row r="120" spans="1:8" ht="15.75" x14ac:dyDescent="0.2">
      <c r="A120" s="207" t="s">
        <v>6228</v>
      </c>
      <c r="B120" s="226"/>
      <c r="C120" s="208"/>
      <c r="D120" s="233">
        <v>9.5746000000000002</v>
      </c>
      <c r="E120" s="233"/>
      <c r="F120" s="233"/>
      <c r="G120" s="233"/>
      <c r="H120" s="233"/>
    </row>
    <row r="121" spans="1:8" ht="15.75" x14ac:dyDescent="0.2">
      <c r="A121" s="40"/>
      <c r="B121" s="40"/>
      <c r="C121" s="40"/>
      <c r="D121" s="60"/>
      <c r="E121" s="41"/>
      <c r="F121" s="42"/>
      <c r="G121" s="43"/>
      <c r="H121" s="44"/>
    </row>
    <row r="122" spans="1:8" ht="15.75" x14ac:dyDescent="0.2">
      <c r="A122" s="45" t="s">
        <v>56</v>
      </c>
    </row>
    <row r="124" spans="1:8" ht="15.75" x14ac:dyDescent="0.2">
      <c r="A124" s="49" t="s">
        <v>61</v>
      </c>
      <c r="B124" s="50"/>
      <c r="C124" s="46"/>
      <c r="D124" s="58"/>
    </row>
    <row r="125" spans="1:8" ht="15.75" x14ac:dyDescent="0.2">
      <c r="A125" s="49"/>
      <c r="B125" s="50"/>
      <c r="C125" s="46"/>
      <c r="D125" s="58"/>
    </row>
    <row r="126" spans="1:8" ht="15.75" x14ac:dyDescent="0.2">
      <c r="A126" s="50" t="s">
        <v>63</v>
      </c>
      <c r="B126" s="50"/>
      <c r="C126" s="50"/>
      <c r="D126" s="62"/>
      <c r="E126" s="51"/>
      <c r="F126" s="52" t="s">
        <v>62</v>
      </c>
    </row>
    <row r="127" spans="1:8" ht="15.75" x14ac:dyDescent="0.2">
      <c r="A127" s="49"/>
      <c r="B127" s="50"/>
      <c r="C127" s="50"/>
      <c r="D127" s="62"/>
      <c r="E127" s="51"/>
      <c r="F127" s="52"/>
    </row>
    <row r="128" spans="1:8" ht="15.75" x14ac:dyDescent="0.2">
      <c r="A128" s="50" t="s">
        <v>64</v>
      </c>
      <c r="B128" s="50"/>
      <c r="C128" s="50"/>
      <c r="D128" s="62"/>
      <c r="E128" s="51"/>
      <c r="F128" s="52" t="s">
        <v>62</v>
      </c>
    </row>
    <row r="129" spans="1:6" ht="15.75" x14ac:dyDescent="0.2">
      <c r="A129" s="50"/>
      <c r="B129" s="50"/>
      <c r="C129" s="50"/>
      <c r="D129" s="62"/>
      <c r="E129" s="51"/>
      <c r="F129" s="52"/>
    </row>
    <row r="130" spans="1:6" ht="15.75" x14ac:dyDescent="0.2">
      <c r="A130" s="50" t="s">
        <v>65</v>
      </c>
      <c r="B130" s="50"/>
      <c r="C130" s="50"/>
      <c r="D130" s="62"/>
      <c r="E130" s="51"/>
      <c r="F130" s="52"/>
    </row>
    <row r="131" spans="1:6" ht="15.75" x14ac:dyDescent="0.2">
      <c r="A131" s="50" t="s">
        <v>66</v>
      </c>
      <c r="B131" s="50"/>
      <c r="C131" s="50"/>
      <c r="D131" s="62"/>
      <c r="E131" s="51"/>
      <c r="F131" s="52">
        <v>7841204</v>
      </c>
    </row>
    <row r="132" spans="1:6" ht="15.75" x14ac:dyDescent="0.2">
      <c r="A132" s="50" t="s">
        <v>67</v>
      </c>
      <c r="B132" s="50"/>
      <c r="C132" s="50"/>
      <c r="D132" s="62"/>
      <c r="E132" s="51"/>
      <c r="F132" s="52">
        <v>4.917211077289652</v>
      </c>
    </row>
    <row r="133" spans="1:6" ht="15.75" x14ac:dyDescent="0.2">
      <c r="A133" s="50"/>
      <c r="B133" s="50"/>
      <c r="C133" s="46"/>
      <c r="D133" s="58"/>
    </row>
  </sheetData>
  <mergeCells count="22">
    <mergeCell ref="A120:C120"/>
    <mergeCell ref="A112:C112"/>
    <mergeCell ref="D117:H117"/>
    <mergeCell ref="D112:H112"/>
    <mergeCell ref="A114:C114"/>
    <mergeCell ref="A115:C115"/>
    <mergeCell ref="D119:H119"/>
    <mergeCell ref="D120:H120"/>
    <mergeCell ref="A4:H4"/>
    <mergeCell ref="B79:H79"/>
    <mergeCell ref="B80:H80"/>
    <mergeCell ref="B81:H81"/>
    <mergeCell ref="A113:C113"/>
    <mergeCell ref="D113:H113"/>
    <mergeCell ref="D114:H114"/>
    <mergeCell ref="D115:H115"/>
    <mergeCell ref="A116:C116"/>
    <mergeCell ref="D116:H116"/>
    <mergeCell ref="A118:C118"/>
    <mergeCell ref="D118:H118"/>
    <mergeCell ref="A117:C117"/>
    <mergeCell ref="A119:C119"/>
  </mergeCells>
  <pageMargins left="1" right="0.7" top="0.42" bottom="0.5" header="0.3" footer="0.3"/>
  <pageSetup paperSize="9" scale="69" fitToHeight="6" orientation="portrait" r:id="rId1"/>
  <rowBreaks count="1" manualBreakCount="1">
    <brk id="6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EA8A-84BC-48D0-8BD3-10A6D1BB7AD3}">
  <sheetPr>
    <pageSetUpPr fitToPage="1"/>
  </sheetPr>
  <dimension ref="A1:K1421"/>
  <sheetViews>
    <sheetView zoomScale="80" zoomScaleNormal="80" zoomScaleSheetLayoutView="40" workbookViewId="0"/>
  </sheetViews>
  <sheetFormatPr defaultColWidth="9.140625" defaultRowHeight="12" x14ac:dyDescent="0.2"/>
  <cols>
    <col min="1" max="1" width="46.5703125" style="46" customWidth="1"/>
    <col min="2" max="2" width="16" style="46" customWidth="1"/>
    <col min="3" max="3" width="20.28515625" style="35" customWidth="1"/>
    <col min="4" max="4" width="42.140625" style="90" customWidth="1"/>
    <col min="5" max="5" width="20.28515625" style="47" bestFit="1" customWidth="1"/>
    <col min="6" max="6" width="23.42578125" style="47" bestFit="1" customWidth="1"/>
    <col min="7" max="7" width="9.7109375" style="48" customWidth="1"/>
    <col min="8" max="8" width="7.28515625" style="35" customWidth="1"/>
    <col min="9" max="9" width="14.7109375" style="36" bestFit="1" customWidth="1"/>
    <col min="10" max="16384" width="9.140625" style="36"/>
  </cols>
  <sheetData>
    <row r="1" spans="1:8" s="6" customFormat="1" ht="15.75" x14ac:dyDescent="0.25">
      <c r="A1" s="1" t="s">
        <v>99</v>
      </c>
      <c r="B1" s="1"/>
      <c r="C1" s="2"/>
      <c r="D1" s="88"/>
      <c r="E1" s="3"/>
      <c r="F1" s="4"/>
      <c r="G1" s="4"/>
      <c r="H1" s="5"/>
    </row>
    <row r="2" spans="1:8" s="6" customFormat="1" ht="15.75" x14ac:dyDescent="0.25">
      <c r="A2" s="1" t="s">
        <v>2722</v>
      </c>
      <c r="B2" s="1"/>
      <c r="C2" s="2"/>
      <c r="D2" s="88"/>
      <c r="E2" s="4"/>
      <c r="F2" s="4"/>
      <c r="G2" s="4"/>
      <c r="H2" s="5"/>
    </row>
    <row r="3" spans="1:8" s="6" customFormat="1" ht="15.75" x14ac:dyDescent="0.25">
      <c r="A3" s="1" t="s">
        <v>237</v>
      </c>
      <c r="B3" s="1"/>
      <c r="C3" s="2"/>
      <c r="D3" s="88"/>
      <c r="E3" s="3"/>
      <c r="F3" s="3"/>
      <c r="G3" s="4"/>
      <c r="H3" s="5"/>
    </row>
    <row r="4" spans="1:8" s="7" customFormat="1" ht="18.75" x14ac:dyDescent="0.2">
      <c r="A4" s="209"/>
      <c r="B4" s="209"/>
      <c r="C4" s="209"/>
      <c r="D4" s="209"/>
      <c r="E4" s="209"/>
      <c r="F4" s="209"/>
      <c r="G4" s="209"/>
      <c r="H4" s="209"/>
    </row>
    <row r="5" spans="1:8" s="6" customFormat="1" ht="31.5" x14ac:dyDescent="0.2">
      <c r="A5" s="8" t="s">
        <v>15</v>
      </c>
      <c r="B5" s="8" t="s">
        <v>13</v>
      </c>
      <c r="C5" s="8" t="s">
        <v>2723</v>
      </c>
      <c r="D5" s="8" t="s">
        <v>79</v>
      </c>
      <c r="E5" s="9" t="s">
        <v>14</v>
      </c>
      <c r="F5" s="9" t="s">
        <v>12</v>
      </c>
      <c r="G5" s="9" t="s">
        <v>0</v>
      </c>
      <c r="H5" s="8" t="s">
        <v>44</v>
      </c>
    </row>
    <row r="6" spans="1:8" s="6" customFormat="1" ht="15.75" x14ac:dyDescent="0.2">
      <c r="A6" s="10" t="s">
        <v>17</v>
      </c>
      <c r="B6" s="10"/>
      <c r="C6" s="11"/>
      <c r="D6" s="55"/>
      <c r="E6" s="12"/>
      <c r="F6" s="13"/>
      <c r="G6" s="9"/>
      <c r="H6" s="14"/>
    </row>
    <row r="7" spans="1:8" s="6" customFormat="1" ht="15.75" x14ac:dyDescent="0.2">
      <c r="A7" s="15" t="s">
        <v>1</v>
      </c>
      <c r="B7" s="15"/>
      <c r="C7" s="8"/>
      <c r="D7" s="53"/>
      <c r="E7" s="16"/>
      <c r="F7" s="13"/>
      <c r="G7" s="9"/>
      <c r="H7" s="14"/>
    </row>
    <row r="8" spans="1:8" s="6" customFormat="1" ht="31.5" x14ac:dyDescent="0.2">
      <c r="A8" s="17" t="s">
        <v>653</v>
      </c>
      <c r="B8" s="17" t="s">
        <v>652</v>
      </c>
      <c r="C8" s="14">
        <v>6101</v>
      </c>
      <c r="D8" s="64" t="s">
        <v>651</v>
      </c>
      <c r="E8" s="65">
        <v>2745000</v>
      </c>
      <c r="F8" s="66">
        <v>1307031750</v>
      </c>
      <c r="G8" s="66">
        <v>4.9791091152538373E-2</v>
      </c>
      <c r="H8" s="14"/>
    </row>
    <row r="9" spans="1:8" s="6" customFormat="1" ht="47.25" x14ac:dyDescent="0.2">
      <c r="A9" s="17" t="s">
        <v>650</v>
      </c>
      <c r="B9" s="17" t="s">
        <v>191</v>
      </c>
      <c r="C9" s="14">
        <v>10750</v>
      </c>
      <c r="D9" s="64" t="s">
        <v>192</v>
      </c>
      <c r="E9" s="65">
        <v>3530000</v>
      </c>
      <c r="F9" s="66">
        <v>5017895000</v>
      </c>
      <c r="G9" s="66">
        <v>0.19089577040658567</v>
      </c>
      <c r="H9" s="14"/>
    </row>
    <row r="10" spans="1:8" s="6" customFormat="1" ht="126" x14ac:dyDescent="0.2">
      <c r="A10" s="17" t="s">
        <v>649</v>
      </c>
      <c r="B10" s="17" t="s">
        <v>187</v>
      </c>
      <c r="C10" s="14">
        <v>21001</v>
      </c>
      <c r="D10" s="64" t="s">
        <v>90</v>
      </c>
      <c r="E10" s="65">
        <v>3450000</v>
      </c>
      <c r="F10" s="66">
        <v>4497075000</v>
      </c>
      <c r="G10" s="66">
        <v>0.17109171563601633</v>
      </c>
      <c r="H10" s="14"/>
    </row>
    <row r="11" spans="1:8" s="6" customFormat="1" ht="31.5" x14ac:dyDescent="0.2">
      <c r="A11" s="17" t="s">
        <v>648</v>
      </c>
      <c r="B11" s="17" t="s">
        <v>647</v>
      </c>
      <c r="C11" s="14">
        <v>26401</v>
      </c>
      <c r="D11" s="54" t="s">
        <v>646</v>
      </c>
      <c r="E11" s="65">
        <v>358000</v>
      </c>
      <c r="F11" s="66">
        <v>4125591999.9999995</v>
      </c>
      <c r="G11" s="66">
        <v>0.15696616423949658</v>
      </c>
      <c r="H11" s="14"/>
    </row>
    <row r="12" spans="1:8" s="6" customFormat="1" ht="31.5" x14ac:dyDescent="0.2">
      <c r="A12" s="17" t="s">
        <v>645</v>
      </c>
      <c r="B12" s="17" t="s">
        <v>644</v>
      </c>
      <c r="C12" s="14">
        <v>27103</v>
      </c>
      <c r="D12" s="64" t="s">
        <v>643</v>
      </c>
      <c r="E12" s="65">
        <v>5630000</v>
      </c>
      <c r="F12" s="66">
        <v>5165243500</v>
      </c>
      <c r="G12" s="66">
        <v>0.19649866154817244</v>
      </c>
      <c r="H12" s="14"/>
    </row>
    <row r="13" spans="1:8" s="6" customFormat="1" ht="63" x14ac:dyDescent="0.2">
      <c r="A13" s="17" t="s">
        <v>642</v>
      </c>
      <c r="B13" s="17" t="s">
        <v>641</v>
      </c>
      <c r="C13" s="14">
        <v>27320</v>
      </c>
      <c r="D13" s="64" t="s">
        <v>640</v>
      </c>
      <c r="E13" s="65">
        <v>1315000</v>
      </c>
      <c r="F13" s="66">
        <v>1547492000</v>
      </c>
      <c r="G13" s="66">
        <v>5.8934534110076091E-2</v>
      </c>
      <c r="H13" s="14"/>
    </row>
    <row r="14" spans="1:8" s="6" customFormat="1" ht="47.25" x14ac:dyDescent="0.2">
      <c r="A14" s="17" t="s">
        <v>639</v>
      </c>
      <c r="B14" s="17" t="s">
        <v>638</v>
      </c>
      <c r="C14" s="14">
        <v>42202</v>
      </c>
      <c r="D14" s="64" t="s">
        <v>637</v>
      </c>
      <c r="E14" s="65">
        <v>420000</v>
      </c>
      <c r="F14" s="66">
        <v>2162412000</v>
      </c>
      <c r="G14" s="66">
        <v>8.2316718664276173E-2</v>
      </c>
      <c r="H14" s="14"/>
    </row>
    <row r="15" spans="1:8" s="6" customFormat="1" ht="15.75" x14ac:dyDescent="0.2">
      <c r="A15" s="17" t="s">
        <v>636</v>
      </c>
      <c r="B15" s="17" t="s">
        <v>104</v>
      </c>
      <c r="C15" s="14">
        <v>63999</v>
      </c>
      <c r="D15" s="64" t="s">
        <v>105</v>
      </c>
      <c r="E15" s="65">
        <v>35000000</v>
      </c>
      <c r="F15" s="66">
        <v>8770300000</v>
      </c>
      <c r="G15" s="66">
        <v>0.33358006467592677</v>
      </c>
      <c r="H15" s="14"/>
    </row>
    <row r="16" spans="1:8" s="6" customFormat="1" ht="15.75" x14ac:dyDescent="0.2">
      <c r="A16" s="17" t="s">
        <v>635</v>
      </c>
      <c r="B16" s="17" t="s">
        <v>109</v>
      </c>
      <c r="C16" s="14">
        <v>64920</v>
      </c>
      <c r="D16" s="64" t="s">
        <v>98</v>
      </c>
      <c r="E16" s="65">
        <v>8950000</v>
      </c>
      <c r="F16" s="66">
        <v>8476992500</v>
      </c>
      <c r="G16" s="66">
        <v>0.32242711779481853</v>
      </c>
      <c r="H16" s="14"/>
    </row>
    <row r="17" spans="1:8" s="6" customFormat="1" ht="15.75" x14ac:dyDescent="0.2">
      <c r="A17" s="17" t="s">
        <v>634</v>
      </c>
      <c r="B17" s="17" t="s">
        <v>633</v>
      </c>
      <c r="C17" s="14">
        <v>64920</v>
      </c>
      <c r="D17" s="64" t="s">
        <v>98</v>
      </c>
      <c r="E17" s="65">
        <v>6449000</v>
      </c>
      <c r="F17" s="66">
        <v>1540988550</v>
      </c>
      <c r="G17" s="66">
        <v>5.868724199380241E-2</v>
      </c>
      <c r="H17" s="14"/>
    </row>
    <row r="18" spans="1:8" s="6" customFormat="1" ht="15.75" x14ac:dyDescent="0.2">
      <c r="A18" s="17" t="s">
        <v>632</v>
      </c>
      <c r="B18" s="17" t="s">
        <v>631</v>
      </c>
      <c r="C18" s="14">
        <v>64920</v>
      </c>
      <c r="D18" s="64" t="s">
        <v>98</v>
      </c>
      <c r="E18" s="65">
        <v>60218</v>
      </c>
      <c r="F18" s="66">
        <v>40096155.299999997</v>
      </c>
      <c r="G18" s="66" t="s">
        <v>551</v>
      </c>
      <c r="H18" s="14"/>
    </row>
    <row r="19" spans="1:8" s="6" customFormat="1" ht="31.5" x14ac:dyDescent="0.2">
      <c r="A19" s="17" t="s">
        <v>630</v>
      </c>
      <c r="B19" s="17" t="s">
        <v>106</v>
      </c>
      <c r="C19" s="14">
        <v>66301</v>
      </c>
      <c r="D19" s="64" t="s">
        <v>107</v>
      </c>
      <c r="E19" s="65">
        <v>2065000</v>
      </c>
      <c r="F19" s="66">
        <v>5522429500</v>
      </c>
      <c r="G19" s="66">
        <v>0.2100805729710836</v>
      </c>
      <c r="H19" s="14"/>
    </row>
    <row r="20" spans="1:8" s="6" customFormat="1" ht="31.5" x14ac:dyDescent="0.2">
      <c r="A20" s="17" t="s">
        <v>629</v>
      </c>
      <c r="B20" s="17" t="s">
        <v>628</v>
      </c>
      <c r="C20" s="14">
        <v>66301</v>
      </c>
      <c r="D20" s="64" t="s">
        <v>107</v>
      </c>
      <c r="E20" s="65">
        <v>36826</v>
      </c>
      <c r="F20" s="66">
        <v>130308801</v>
      </c>
      <c r="G20" s="66" t="s">
        <v>551</v>
      </c>
      <c r="H20" s="14"/>
    </row>
    <row r="21" spans="1:8" s="6" customFormat="1" ht="31.5" x14ac:dyDescent="0.2">
      <c r="A21" s="17" t="s">
        <v>892</v>
      </c>
      <c r="B21" s="17" t="s">
        <v>893</v>
      </c>
      <c r="C21" s="14" t="s">
        <v>894</v>
      </c>
      <c r="D21" s="64" t="s">
        <v>651</v>
      </c>
      <c r="E21" s="65">
        <v>1350000</v>
      </c>
      <c r="F21" s="66">
        <v>358290000</v>
      </c>
      <c r="G21" s="66">
        <v>1.3715415141390953E-2</v>
      </c>
      <c r="H21" s="14"/>
    </row>
    <row r="22" spans="1:8" s="6" customFormat="1" ht="31.5" x14ac:dyDescent="0.2">
      <c r="A22" s="17" t="s">
        <v>895</v>
      </c>
      <c r="B22" s="17" t="s">
        <v>155</v>
      </c>
      <c r="C22" s="14" t="s">
        <v>156</v>
      </c>
      <c r="D22" s="64" t="s">
        <v>157</v>
      </c>
      <c r="E22" s="65">
        <v>775000</v>
      </c>
      <c r="F22" s="66">
        <v>4033487499.9999995</v>
      </c>
      <c r="G22" s="66">
        <v>0.15346391286163877</v>
      </c>
      <c r="H22" s="14"/>
    </row>
    <row r="23" spans="1:8" s="6" customFormat="1" ht="47.25" x14ac:dyDescent="0.2">
      <c r="A23" s="17" t="s">
        <v>896</v>
      </c>
      <c r="B23" s="17" t="s">
        <v>86</v>
      </c>
      <c r="C23" s="14" t="s">
        <v>87</v>
      </c>
      <c r="D23" s="64" t="s">
        <v>123</v>
      </c>
      <c r="E23" s="65">
        <v>6690000</v>
      </c>
      <c r="F23" s="66">
        <v>7883496000</v>
      </c>
      <c r="G23" s="66">
        <v>0.29985955665634229</v>
      </c>
      <c r="H23" s="14"/>
    </row>
    <row r="24" spans="1:8" s="6" customFormat="1" ht="15.75" x14ac:dyDescent="0.2">
      <c r="A24" s="17" t="s">
        <v>897</v>
      </c>
      <c r="B24" s="17" t="s">
        <v>898</v>
      </c>
      <c r="C24" s="14" t="s">
        <v>899</v>
      </c>
      <c r="D24" s="64" t="s">
        <v>900</v>
      </c>
      <c r="E24" s="65">
        <v>380000</v>
      </c>
      <c r="F24" s="66">
        <v>501600000</v>
      </c>
      <c r="G24" s="66">
        <v>1.9164743295398655E-2</v>
      </c>
      <c r="H24" s="14"/>
    </row>
    <row r="25" spans="1:8" s="6" customFormat="1" ht="31.5" x14ac:dyDescent="0.2">
      <c r="A25" s="17" t="s">
        <v>901</v>
      </c>
      <c r="B25" s="17" t="s">
        <v>625</v>
      </c>
      <c r="C25" s="14" t="s">
        <v>624</v>
      </c>
      <c r="D25" s="64" t="s">
        <v>623</v>
      </c>
      <c r="E25" s="65">
        <v>24115000</v>
      </c>
      <c r="F25" s="66">
        <v>6918593500</v>
      </c>
      <c r="G25" s="66">
        <v>0.26316937202775803</v>
      </c>
      <c r="H25" s="14"/>
    </row>
    <row r="26" spans="1:8" s="6" customFormat="1" ht="78.75" x14ac:dyDescent="0.2">
      <c r="A26" s="17" t="s">
        <v>902</v>
      </c>
      <c r="B26" s="17" t="s">
        <v>70</v>
      </c>
      <c r="C26" s="14" t="s">
        <v>71</v>
      </c>
      <c r="D26" s="64" t="s">
        <v>124</v>
      </c>
      <c r="E26" s="65">
        <v>16100000</v>
      </c>
      <c r="F26" s="66">
        <v>4799410000</v>
      </c>
      <c r="G26" s="66">
        <v>0.18258793102532564</v>
      </c>
      <c r="H26" s="14"/>
    </row>
    <row r="27" spans="1:8" s="6" customFormat="1" ht="31.5" x14ac:dyDescent="0.2">
      <c r="A27" s="17" t="s">
        <v>903</v>
      </c>
      <c r="B27" s="17" t="s">
        <v>41</v>
      </c>
      <c r="C27" s="14" t="s">
        <v>141</v>
      </c>
      <c r="D27" s="64" t="s">
        <v>142</v>
      </c>
      <c r="E27" s="65">
        <v>27433000</v>
      </c>
      <c r="F27" s="66">
        <v>36244479600</v>
      </c>
      <c r="G27" s="66">
        <v>1.3782791115152544</v>
      </c>
      <c r="H27" s="14"/>
    </row>
    <row r="28" spans="1:8" s="6" customFormat="1" ht="31.5" x14ac:dyDescent="0.2">
      <c r="A28" s="17" t="s">
        <v>904</v>
      </c>
      <c r="B28" s="17" t="s">
        <v>119</v>
      </c>
      <c r="C28" s="14" t="s">
        <v>120</v>
      </c>
      <c r="D28" s="64" t="s">
        <v>121</v>
      </c>
      <c r="E28" s="65">
        <v>1260000</v>
      </c>
      <c r="F28" s="66">
        <v>2209536000</v>
      </c>
      <c r="G28" s="66">
        <v>8.4108597388227457E-2</v>
      </c>
      <c r="H28" s="14"/>
    </row>
    <row r="29" spans="1:8" s="6" customFormat="1" ht="31.5" x14ac:dyDescent="0.2">
      <c r="A29" s="17" t="s">
        <v>905</v>
      </c>
      <c r="B29" s="17" t="s">
        <v>622</v>
      </c>
      <c r="C29" s="14" t="s">
        <v>621</v>
      </c>
      <c r="D29" s="64" t="s">
        <v>620</v>
      </c>
      <c r="E29" s="65">
        <v>292674</v>
      </c>
      <c r="F29" s="66">
        <v>812170350</v>
      </c>
      <c r="G29" s="66">
        <v>3.0974105880389412E-2</v>
      </c>
      <c r="H29" s="14"/>
    </row>
    <row r="30" spans="1:8" s="6" customFormat="1" ht="31.5" x14ac:dyDescent="0.2">
      <c r="A30" s="17" t="s">
        <v>906</v>
      </c>
      <c r="B30" s="17" t="s">
        <v>619</v>
      </c>
      <c r="C30" s="14" t="s">
        <v>618</v>
      </c>
      <c r="D30" s="64" t="s">
        <v>617</v>
      </c>
      <c r="E30" s="65">
        <v>685000</v>
      </c>
      <c r="F30" s="66">
        <v>1830046000</v>
      </c>
      <c r="G30" s="66">
        <v>6.9678581749651067E-2</v>
      </c>
      <c r="H30" s="14"/>
    </row>
    <row r="31" spans="1:8" s="6" customFormat="1" ht="15.75" x14ac:dyDescent="0.2">
      <c r="A31" s="17" t="s">
        <v>907</v>
      </c>
      <c r="B31" s="17" t="s">
        <v>616</v>
      </c>
      <c r="C31" s="14" t="s">
        <v>54</v>
      </c>
      <c r="D31" s="64" t="s">
        <v>125</v>
      </c>
      <c r="E31" s="65">
        <v>2180000</v>
      </c>
      <c r="F31" s="66">
        <v>4694630000</v>
      </c>
      <c r="G31" s="66">
        <v>0.17860369681991831</v>
      </c>
      <c r="H31" s="14"/>
    </row>
    <row r="32" spans="1:8" s="6" customFormat="1" ht="15.75" x14ac:dyDescent="0.2">
      <c r="A32" s="17" t="s">
        <v>908</v>
      </c>
      <c r="B32" s="17" t="s">
        <v>100</v>
      </c>
      <c r="C32" s="14" t="s">
        <v>54</v>
      </c>
      <c r="D32" s="64" t="s">
        <v>125</v>
      </c>
      <c r="E32" s="65">
        <v>4480000</v>
      </c>
      <c r="F32" s="66">
        <v>4611264000</v>
      </c>
      <c r="G32" s="66">
        <v>0.17543372479502817</v>
      </c>
      <c r="H32" s="14"/>
    </row>
    <row r="33" spans="1:8" s="6" customFormat="1" ht="110.25" x14ac:dyDescent="0.2">
      <c r="A33" s="17" t="s">
        <v>909</v>
      </c>
      <c r="B33" s="17" t="s">
        <v>614</v>
      </c>
      <c r="C33" s="14" t="s">
        <v>613</v>
      </c>
      <c r="D33" s="64" t="s">
        <v>612</v>
      </c>
      <c r="E33" s="65">
        <v>5840000</v>
      </c>
      <c r="F33" s="66">
        <v>2589456000</v>
      </c>
      <c r="G33" s="66">
        <v>9.8554963672998985E-2</v>
      </c>
      <c r="H33" s="14"/>
    </row>
    <row r="34" spans="1:8" s="6" customFormat="1" ht="47.25" x14ac:dyDescent="0.2">
      <c r="A34" s="17" t="s">
        <v>910</v>
      </c>
      <c r="B34" s="17" t="s">
        <v>101</v>
      </c>
      <c r="C34" s="14" t="s">
        <v>102</v>
      </c>
      <c r="D34" s="64" t="s">
        <v>103</v>
      </c>
      <c r="E34" s="65">
        <v>2260000</v>
      </c>
      <c r="F34" s="66">
        <v>7056624000</v>
      </c>
      <c r="G34" s="66">
        <v>0.26841794846877232</v>
      </c>
      <c r="H34" s="14"/>
    </row>
    <row r="35" spans="1:8" s="6" customFormat="1" ht="126" x14ac:dyDescent="0.2">
      <c r="A35" s="17" t="s">
        <v>911</v>
      </c>
      <c r="B35" s="17" t="s">
        <v>38</v>
      </c>
      <c r="C35" s="14" t="s">
        <v>77</v>
      </c>
      <c r="D35" s="64" t="s">
        <v>90</v>
      </c>
      <c r="E35" s="65">
        <v>7270000</v>
      </c>
      <c r="F35" s="66">
        <v>13080184000</v>
      </c>
      <c r="G35" s="66">
        <v>0.49746236334110938</v>
      </c>
      <c r="H35" s="14"/>
    </row>
    <row r="36" spans="1:8" s="6" customFormat="1" ht="126" x14ac:dyDescent="0.2">
      <c r="A36" s="17" t="s">
        <v>912</v>
      </c>
      <c r="B36" s="17" t="s">
        <v>108</v>
      </c>
      <c r="C36" s="14" t="s">
        <v>77</v>
      </c>
      <c r="D36" s="64" t="s">
        <v>90</v>
      </c>
      <c r="E36" s="65">
        <v>1400000</v>
      </c>
      <c r="F36" s="66">
        <v>6175120000</v>
      </c>
      <c r="G36" s="66">
        <v>0.23489897166973242</v>
      </c>
      <c r="H36" s="14"/>
    </row>
    <row r="37" spans="1:8" s="6" customFormat="1" ht="126" x14ac:dyDescent="0.2">
      <c r="A37" s="17" t="s">
        <v>913</v>
      </c>
      <c r="B37" s="17" t="s">
        <v>111</v>
      </c>
      <c r="C37" s="14" t="s">
        <v>77</v>
      </c>
      <c r="D37" s="64" t="s">
        <v>90</v>
      </c>
      <c r="E37" s="65">
        <v>2120000</v>
      </c>
      <c r="F37" s="66">
        <v>4807524000</v>
      </c>
      <c r="G37" s="66">
        <v>0.18289646391655179</v>
      </c>
      <c r="H37" s="14"/>
    </row>
    <row r="38" spans="1:8" s="6" customFormat="1" ht="126" x14ac:dyDescent="0.2">
      <c r="A38" s="17" t="s">
        <v>914</v>
      </c>
      <c r="B38" s="17" t="s">
        <v>611</v>
      </c>
      <c r="C38" s="14" t="s">
        <v>77</v>
      </c>
      <c r="D38" s="64" t="s">
        <v>90</v>
      </c>
      <c r="E38" s="65">
        <v>2470000</v>
      </c>
      <c r="F38" s="66">
        <v>3460470000</v>
      </c>
      <c r="G38" s="66">
        <v>0.131675060754395</v>
      </c>
      <c r="H38" s="14"/>
    </row>
    <row r="39" spans="1:8" s="6" customFormat="1" ht="126" x14ac:dyDescent="0.2">
      <c r="A39" s="17" t="s">
        <v>915</v>
      </c>
      <c r="B39" s="17" t="s">
        <v>610</v>
      </c>
      <c r="C39" s="14" t="s">
        <v>77</v>
      </c>
      <c r="D39" s="64" t="s">
        <v>90</v>
      </c>
      <c r="E39" s="65">
        <v>112234</v>
      </c>
      <c r="F39" s="66">
        <v>748264078</v>
      </c>
      <c r="G39" s="66">
        <v>2.8544085314990808E-2</v>
      </c>
      <c r="H39" s="14"/>
    </row>
    <row r="40" spans="1:8" s="6" customFormat="1" ht="63" x14ac:dyDescent="0.2">
      <c r="A40" s="17" t="s">
        <v>916</v>
      </c>
      <c r="B40" s="17" t="s">
        <v>609</v>
      </c>
      <c r="C40" s="14" t="s">
        <v>608</v>
      </c>
      <c r="D40" s="54" t="s">
        <v>607</v>
      </c>
      <c r="E40" s="65">
        <v>8000</v>
      </c>
      <c r="F40" s="66">
        <v>987360000</v>
      </c>
      <c r="G40" s="66">
        <v>3.7635650029686434E-2</v>
      </c>
      <c r="H40" s="14"/>
    </row>
    <row r="41" spans="1:8" s="6" customFormat="1" ht="31.5" x14ac:dyDescent="0.2">
      <c r="A41" s="17" t="s">
        <v>917</v>
      </c>
      <c r="B41" s="17" t="s">
        <v>40</v>
      </c>
      <c r="C41" s="14" t="s">
        <v>47</v>
      </c>
      <c r="D41" s="54" t="s">
        <v>126</v>
      </c>
      <c r="E41" s="65">
        <v>1053000</v>
      </c>
      <c r="F41" s="66">
        <v>12090546000</v>
      </c>
      <c r="G41" s="66">
        <v>0.45983161729634026</v>
      </c>
      <c r="H41" s="14"/>
    </row>
    <row r="42" spans="1:8" s="6" customFormat="1" ht="31.5" x14ac:dyDescent="0.2">
      <c r="A42" s="17" t="s">
        <v>918</v>
      </c>
      <c r="B42" s="17" t="s">
        <v>606</v>
      </c>
      <c r="C42" s="14" t="s">
        <v>47</v>
      </c>
      <c r="D42" s="64" t="s">
        <v>126</v>
      </c>
      <c r="E42" s="65">
        <v>1200000</v>
      </c>
      <c r="F42" s="66">
        <v>537420000</v>
      </c>
      <c r="G42" s="66">
        <v>2.052679014821113E-2</v>
      </c>
      <c r="H42" s="14"/>
    </row>
    <row r="43" spans="1:8" s="6" customFormat="1" ht="31.5" x14ac:dyDescent="0.2">
      <c r="A43" s="17" t="s">
        <v>919</v>
      </c>
      <c r="B43" s="17" t="s">
        <v>604</v>
      </c>
      <c r="C43" s="14" t="s">
        <v>603</v>
      </c>
      <c r="D43" s="64" t="s">
        <v>602</v>
      </c>
      <c r="E43" s="65">
        <v>110500</v>
      </c>
      <c r="F43" s="66">
        <v>2792887500</v>
      </c>
      <c r="G43" s="66">
        <v>0.10629039735077454</v>
      </c>
      <c r="H43" s="14"/>
    </row>
    <row r="44" spans="1:8" s="6" customFormat="1" ht="47.25" x14ac:dyDescent="0.2">
      <c r="A44" s="17" t="s">
        <v>920</v>
      </c>
      <c r="B44" s="17" t="s">
        <v>600</v>
      </c>
      <c r="C44" s="14" t="s">
        <v>599</v>
      </c>
      <c r="D44" s="64" t="s">
        <v>598</v>
      </c>
      <c r="E44" s="65">
        <v>3942000</v>
      </c>
      <c r="F44" s="66">
        <v>4441451400</v>
      </c>
      <c r="G44" s="66">
        <v>0.16897664167392532</v>
      </c>
      <c r="H44" s="14"/>
    </row>
    <row r="45" spans="1:8" s="6" customFormat="1" ht="31.5" x14ac:dyDescent="0.2">
      <c r="A45" s="17" t="s">
        <v>921</v>
      </c>
      <c r="B45" s="17" t="s">
        <v>596</v>
      </c>
      <c r="C45" s="14" t="s">
        <v>595</v>
      </c>
      <c r="D45" s="64" t="s">
        <v>594</v>
      </c>
      <c r="E45" s="65">
        <v>8020000</v>
      </c>
      <c r="F45" s="66">
        <v>1668320400</v>
      </c>
      <c r="G45" s="66">
        <v>6.3529004851292356E-2</v>
      </c>
      <c r="H45" s="14"/>
    </row>
    <row r="46" spans="1:8" s="6" customFormat="1" ht="63" x14ac:dyDescent="0.2">
      <c r="A46" s="17" t="s">
        <v>922</v>
      </c>
      <c r="B46" s="17" t="s">
        <v>91</v>
      </c>
      <c r="C46" s="14" t="s">
        <v>92</v>
      </c>
      <c r="D46" s="64" t="s">
        <v>127</v>
      </c>
      <c r="E46" s="65">
        <v>13900000</v>
      </c>
      <c r="F46" s="66">
        <v>5709425000</v>
      </c>
      <c r="G46" s="66">
        <v>0.21719103171661949</v>
      </c>
      <c r="H46" s="14"/>
    </row>
    <row r="47" spans="1:8" s="6" customFormat="1" ht="31.5" x14ac:dyDescent="0.2">
      <c r="A47" s="17" t="s">
        <v>923</v>
      </c>
      <c r="B47" s="17" t="s">
        <v>196</v>
      </c>
      <c r="C47" s="14" t="s">
        <v>197</v>
      </c>
      <c r="D47" s="64" t="s">
        <v>198</v>
      </c>
      <c r="E47" s="65">
        <v>1115000</v>
      </c>
      <c r="F47" s="66">
        <v>4286060000</v>
      </c>
      <c r="G47" s="66">
        <v>0.16306792120144836</v>
      </c>
      <c r="H47" s="14"/>
    </row>
    <row r="48" spans="1:8" s="6" customFormat="1" ht="267.75" x14ac:dyDescent="0.2">
      <c r="A48" s="17" t="s">
        <v>924</v>
      </c>
      <c r="B48" s="17" t="s">
        <v>590</v>
      </c>
      <c r="C48" s="14" t="s">
        <v>589</v>
      </c>
      <c r="D48" s="64" t="s">
        <v>588</v>
      </c>
      <c r="E48" s="65">
        <v>647000</v>
      </c>
      <c r="F48" s="66">
        <v>4692691000</v>
      </c>
      <c r="G48" s="66">
        <v>0.17852996681300587</v>
      </c>
      <c r="H48" s="14"/>
    </row>
    <row r="49" spans="1:8" s="6" customFormat="1" ht="63" x14ac:dyDescent="0.2">
      <c r="A49" s="17" t="s">
        <v>925</v>
      </c>
      <c r="B49" s="17" t="s">
        <v>586</v>
      </c>
      <c r="C49" s="14" t="s">
        <v>585</v>
      </c>
      <c r="D49" s="64" t="s">
        <v>584</v>
      </c>
      <c r="E49" s="65">
        <v>770000</v>
      </c>
      <c r="F49" s="66">
        <v>1173403000</v>
      </c>
      <c r="G49" s="66">
        <v>4.470989019266218E-2</v>
      </c>
      <c r="H49" s="14"/>
    </row>
    <row r="50" spans="1:8" s="6" customFormat="1" ht="47.25" x14ac:dyDescent="0.2">
      <c r="A50" s="17" t="s">
        <v>926</v>
      </c>
      <c r="B50" s="17" t="s">
        <v>582</v>
      </c>
      <c r="C50" s="14" t="s">
        <v>581</v>
      </c>
      <c r="D50" s="64" t="s">
        <v>580</v>
      </c>
      <c r="E50" s="65">
        <v>1225000</v>
      </c>
      <c r="F50" s="66">
        <v>7204225000</v>
      </c>
      <c r="G50" s="66">
        <v>0.27403044086190392</v>
      </c>
      <c r="H50" s="14"/>
    </row>
    <row r="51" spans="1:8" s="6" customFormat="1" ht="47.25" x14ac:dyDescent="0.2">
      <c r="A51" s="17" t="s">
        <v>927</v>
      </c>
      <c r="B51" s="17" t="s">
        <v>578</v>
      </c>
      <c r="C51" s="14" t="s">
        <v>577</v>
      </c>
      <c r="D51" s="64" t="s">
        <v>576</v>
      </c>
      <c r="E51" s="65">
        <v>2120000</v>
      </c>
      <c r="F51" s="66">
        <v>2640884000</v>
      </c>
      <c r="G51" s="66">
        <v>0.1005105009579359</v>
      </c>
      <c r="H51" s="14"/>
    </row>
    <row r="52" spans="1:8" s="6" customFormat="1" ht="31.5" x14ac:dyDescent="0.2">
      <c r="A52" s="17" t="s">
        <v>928</v>
      </c>
      <c r="B52" s="17" t="s">
        <v>83</v>
      </c>
      <c r="C52" s="14" t="s">
        <v>84</v>
      </c>
      <c r="D52" s="64" t="s">
        <v>128</v>
      </c>
      <c r="E52" s="65">
        <v>4863000</v>
      </c>
      <c r="F52" s="66">
        <v>14810752800</v>
      </c>
      <c r="G52" s="66">
        <v>0.563266824190229</v>
      </c>
      <c r="H52" s="14"/>
    </row>
    <row r="53" spans="1:8" s="6" customFormat="1" ht="15.75" x14ac:dyDescent="0.2">
      <c r="A53" s="17" t="s">
        <v>929</v>
      </c>
      <c r="B53" s="17" t="s">
        <v>37</v>
      </c>
      <c r="C53" s="14" t="s">
        <v>53</v>
      </c>
      <c r="D53" s="64" t="s">
        <v>129</v>
      </c>
      <c r="E53" s="65">
        <v>964000</v>
      </c>
      <c r="F53" s="66">
        <v>12654428000</v>
      </c>
      <c r="G53" s="66">
        <v>0.48127309422145481</v>
      </c>
      <c r="H53" s="14"/>
    </row>
    <row r="54" spans="1:8" s="6" customFormat="1" ht="63" x14ac:dyDescent="0.2">
      <c r="A54" s="17" t="s">
        <v>930</v>
      </c>
      <c r="B54" s="17" t="s">
        <v>572</v>
      </c>
      <c r="C54" s="14" t="s">
        <v>571</v>
      </c>
      <c r="D54" s="64" t="s">
        <v>570</v>
      </c>
      <c r="E54" s="65">
        <v>7050000</v>
      </c>
      <c r="F54" s="66">
        <v>2675475000</v>
      </c>
      <c r="G54" s="66">
        <v>0.10182581538243717</v>
      </c>
      <c r="H54" s="14"/>
    </row>
    <row r="55" spans="1:8" s="6" customFormat="1" ht="126" x14ac:dyDescent="0.2">
      <c r="A55" s="17" t="s">
        <v>2013</v>
      </c>
      <c r="B55" s="17" t="s">
        <v>138</v>
      </c>
      <c r="C55" s="14" t="s">
        <v>139</v>
      </c>
      <c r="D55" s="64" t="s">
        <v>140</v>
      </c>
      <c r="E55" s="65">
        <v>2065000</v>
      </c>
      <c r="F55" s="66">
        <v>2275010500</v>
      </c>
      <c r="G55" s="66">
        <v>8.659824944474534E-2</v>
      </c>
      <c r="H55" s="14"/>
    </row>
    <row r="56" spans="1:8" s="6" customFormat="1" ht="15.75" x14ac:dyDescent="0.2">
      <c r="A56" s="17" t="s">
        <v>2014</v>
      </c>
      <c r="B56" s="17" t="s">
        <v>569</v>
      </c>
      <c r="C56" s="14" t="s">
        <v>568</v>
      </c>
      <c r="D56" s="64" t="s">
        <v>567</v>
      </c>
      <c r="E56" s="65">
        <v>1125000</v>
      </c>
      <c r="F56" s="66">
        <v>4841775000</v>
      </c>
      <c r="G56" s="66">
        <v>0.18419884992313137</v>
      </c>
      <c r="H56" s="14"/>
    </row>
    <row r="57" spans="1:8" s="6" customFormat="1" ht="47.25" x14ac:dyDescent="0.2">
      <c r="A57" s="17" t="s">
        <v>2015</v>
      </c>
      <c r="B57" s="17" t="s">
        <v>82</v>
      </c>
      <c r="C57" s="14" t="s">
        <v>51</v>
      </c>
      <c r="D57" s="64" t="s">
        <v>130</v>
      </c>
      <c r="E57" s="65">
        <v>665000</v>
      </c>
      <c r="F57" s="66">
        <v>6955900000</v>
      </c>
      <c r="G57" s="66">
        <v>0.26458794268421948</v>
      </c>
      <c r="H57" s="14"/>
    </row>
    <row r="58" spans="1:8" s="6" customFormat="1" ht="47.25" x14ac:dyDescent="0.2">
      <c r="A58" s="17" t="s">
        <v>2016</v>
      </c>
      <c r="B58" s="17" t="s">
        <v>566</v>
      </c>
      <c r="C58" s="14" t="s">
        <v>51</v>
      </c>
      <c r="D58" s="64" t="s">
        <v>130</v>
      </c>
      <c r="E58" s="65">
        <v>675000</v>
      </c>
      <c r="F58" s="66">
        <v>4844475000</v>
      </c>
      <c r="G58" s="66">
        <v>0.1843015167713333</v>
      </c>
      <c r="H58" s="14"/>
    </row>
    <row r="59" spans="1:8" s="6" customFormat="1" ht="126" x14ac:dyDescent="0.2">
      <c r="A59" s="17" t="s">
        <v>2017</v>
      </c>
      <c r="B59" s="17" t="s">
        <v>80</v>
      </c>
      <c r="C59" s="14" t="s">
        <v>81</v>
      </c>
      <c r="D59" s="64" t="s">
        <v>131</v>
      </c>
      <c r="E59" s="65">
        <v>3070000</v>
      </c>
      <c r="F59" s="66">
        <v>12509943000</v>
      </c>
      <c r="G59" s="66">
        <v>0.47577908697609994</v>
      </c>
      <c r="H59" s="14"/>
    </row>
    <row r="60" spans="1:8" s="6" customFormat="1" ht="31.5" x14ac:dyDescent="0.2">
      <c r="A60" s="17" t="s">
        <v>2018</v>
      </c>
      <c r="B60" s="17" t="s">
        <v>85</v>
      </c>
      <c r="C60" s="14" t="s">
        <v>49</v>
      </c>
      <c r="D60" s="64" t="s">
        <v>132</v>
      </c>
      <c r="E60" s="65">
        <v>37100000</v>
      </c>
      <c r="F60" s="66">
        <v>14353990000</v>
      </c>
      <c r="G60" s="66">
        <v>0.54589852898582314</v>
      </c>
      <c r="H60" s="14"/>
    </row>
    <row r="61" spans="1:8" s="6" customFormat="1" ht="31.5" x14ac:dyDescent="0.2">
      <c r="A61" s="17" t="s">
        <v>2019</v>
      </c>
      <c r="B61" s="17" t="s">
        <v>565</v>
      </c>
      <c r="C61" s="14" t="s">
        <v>49</v>
      </c>
      <c r="D61" s="64" t="s">
        <v>132</v>
      </c>
      <c r="E61" s="65">
        <v>2230000</v>
      </c>
      <c r="F61" s="66">
        <v>1326961500</v>
      </c>
      <c r="G61" s="66">
        <v>5.0548915085113451E-2</v>
      </c>
      <c r="H61" s="14"/>
    </row>
    <row r="62" spans="1:8" s="6" customFormat="1" ht="15.75" x14ac:dyDescent="0.2">
      <c r="A62" s="17" t="s">
        <v>2020</v>
      </c>
      <c r="B62" s="17" t="s">
        <v>193</v>
      </c>
      <c r="C62" s="14" t="s">
        <v>194</v>
      </c>
      <c r="D62" s="64" t="s">
        <v>195</v>
      </c>
      <c r="E62" s="65">
        <v>17300000</v>
      </c>
      <c r="F62" s="66">
        <v>5026515000</v>
      </c>
      <c r="G62" s="66">
        <v>0.19122354382566001</v>
      </c>
      <c r="H62" s="14"/>
    </row>
    <row r="63" spans="1:8" s="6" customFormat="1" ht="31.5" x14ac:dyDescent="0.2">
      <c r="A63" s="17" t="s">
        <v>2021</v>
      </c>
      <c r="B63" s="17" t="s">
        <v>39</v>
      </c>
      <c r="C63" s="14" t="s">
        <v>96</v>
      </c>
      <c r="D63" s="64" t="s">
        <v>97</v>
      </c>
      <c r="E63" s="65">
        <v>6610000</v>
      </c>
      <c r="F63" s="66">
        <v>26945665000</v>
      </c>
      <c r="G63" s="66">
        <v>1.024693931146279</v>
      </c>
      <c r="H63" s="14"/>
    </row>
    <row r="64" spans="1:8" s="6" customFormat="1" ht="47.25" x14ac:dyDescent="0.2">
      <c r="A64" s="17" t="s">
        <v>2022</v>
      </c>
      <c r="B64" s="17" t="s">
        <v>564</v>
      </c>
      <c r="C64" s="14" t="s">
        <v>563</v>
      </c>
      <c r="D64" s="64" t="s">
        <v>562</v>
      </c>
      <c r="E64" s="65">
        <v>810000</v>
      </c>
      <c r="F64" s="66">
        <v>3284145000</v>
      </c>
      <c r="G64" s="66">
        <v>0.12497034519542907</v>
      </c>
      <c r="H64" s="14"/>
    </row>
    <row r="65" spans="1:8" s="6" customFormat="1" ht="47.25" x14ac:dyDescent="0.2">
      <c r="A65" s="17" t="s">
        <v>2023</v>
      </c>
      <c r="B65" s="17" t="s">
        <v>88</v>
      </c>
      <c r="C65" s="14" t="s">
        <v>89</v>
      </c>
      <c r="D65" s="64" t="s">
        <v>133</v>
      </c>
      <c r="E65" s="65">
        <v>1110000</v>
      </c>
      <c r="F65" s="66">
        <v>4688640000</v>
      </c>
      <c r="G65" s="66">
        <v>0.17837592851594436</v>
      </c>
      <c r="H65" s="14"/>
    </row>
    <row r="66" spans="1:8" s="6" customFormat="1" ht="15.75" x14ac:dyDescent="0.2">
      <c r="A66" s="17" t="s">
        <v>2024</v>
      </c>
      <c r="B66" s="17" t="s">
        <v>116</v>
      </c>
      <c r="C66" s="14" t="s">
        <v>117</v>
      </c>
      <c r="D66" s="64" t="s">
        <v>118</v>
      </c>
      <c r="E66" s="65">
        <v>1180000</v>
      </c>
      <c r="F66" s="66">
        <v>5197900000</v>
      </c>
      <c r="G66" s="66">
        <v>0.19774041707717499</v>
      </c>
      <c r="H66" s="14"/>
    </row>
    <row r="67" spans="1:8" s="6" customFormat="1" ht="63" x14ac:dyDescent="0.2">
      <c r="A67" s="17" t="s">
        <v>2025</v>
      </c>
      <c r="B67" s="17" t="s">
        <v>112</v>
      </c>
      <c r="C67" s="14" t="s">
        <v>114</v>
      </c>
      <c r="D67" s="64" t="s">
        <v>113</v>
      </c>
      <c r="E67" s="65">
        <v>11080000</v>
      </c>
      <c r="F67" s="66">
        <v>7249090000</v>
      </c>
      <c r="G67" s="66">
        <v>0.27573642165619294</v>
      </c>
      <c r="H67" s="14"/>
    </row>
    <row r="68" spans="1:8" s="6" customFormat="1" ht="63" x14ac:dyDescent="0.2">
      <c r="A68" s="17" t="s">
        <v>2026</v>
      </c>
      <c r="B68" s="17" t="s">
        <v>42</v>
      </c>
      <c r="C68" s="14" t="s">
        <v>50</v>
      </c>
      <c r="D68" s="64" t="s">
        <v>134</v>
      </c>
      <c r="E68" s="65">
        <v>15080000</v>
      </c>
      <c r="F68" s="66">
        <v>27581320000</v>
      </c>
      <c r="G68" s="66">
        <v>1.0488645590699113</v>
      </c>
      <c r="H68" s="14"/>
    </row>
    <row r="69" spans="1:8" s="6" customFormat="1" ht="63" x14ac:dyDescent="0.2">
      <c r="A69" s="17" t="s">
        <v>2027</v>
      </c>
      <c r="B69" s="17" t="s">
        <v>207</v>
      </c>
      <c r="C69" s="14" t="s">
        <v>201</v>
      </c>
      <c r="D69" s="64" t="s">
        <v>202</v>
      </c>
      <c r="E69" s="65">
        <v>13180000</v>
      </c>
      <c r="F69" s="66">
        <v>15300662000</v>
      </c>
      <c r="G69" s="66">
        <v>0.58189550325287209</v>
      </c>
      <c r="H69" s="14"/>
    </row>
    <row r="70" spans="1:8" s="6" customFormat="1" ht="63" x14ac:dyDescent="0.2">
      <c r="A70" s="17" t="s">
        <v>2028</v>
      </c>
      <c r="B70" s="17" t="s">
        <v>200</v>
      </c>
      <c r="C70" s="14" t="s">
        <v>201</v>
      </c>
      <c r="D70" s="64" t="s">
        <v>202</v>
      </c>
      <c r="E70" s="65">
        <v>3900000</v>
      </c>
      <c r="F70" s="66">
        <v>4616820000</v>
      </c>
      <c r="G70" s="66">
        <v>0.1756449903537726</v>
      </c>
      <c r="H70" s="14"/>
    </row>
    <row r="71" spans="1:8" s="6" customFormat="1" ht="63" x14ac:dyDescent="0.2">
      <c r="A71" s="17" t="s">
        <v>2029</v>
      </c>
      <c r="B71" s="17" t="s">
        <v>561</v>
      </c>
      <c r="C71" s="14" t="s">
        <v>201</v>
      </c>
      <c r="D71" s="64" t="s">
        <v>202</v>
      </c>
      <c r="E71" s="65">
        <v>923000</v>
      </c>
      <c r="F71" s="66">
        <v>3748856800.0000005</v>
      </c>
      <c r="G71" s="66">
        <v>0.1426408992058931</v>
      </c>
      <c r="H71" s="14"/>
    </row>
    <row r="72" spans="1:8" s="6" customFormat="1" ht="63" x14ac:dyDescent="0.2">
      <c r="A72" s="17" t="s">
        <v>2030</v>
      </c>
      <c r="B72" s="17" t="s">
        <v>560</v>
      </c>
      <c r="C72" s="14" t="s">
        <v>201</v>
      </c>
      <c r="D72" s="64" t="s">
        <v>202</v>
      </c>
      <c r="E72" s="65">
        <v>14399000</v>
      </c>
      <c r="F72" s="66">
        <v>2940995750</v>
      </c>
      <c r="G72" s="66">
        <v>0.11192217780270262</v>
      </c>
      <c r="H72" s="14"/>
    </row>
    <row r="73" spans="1:8" s="6" customFormat="1" ht="47.25" x14ac:dyDescent="0.2">
      <c r="A73" s="17" t="s">
        <v>2031</v>
      </c>
      <c r="B73" s="17" t="s">
        <v>228</v>
      </c>
      <c r="C73" s="14" t="s">
        <v>229</v>
      </c>
      <c r="D73" s="64" t="s">
        <v>230</v>
      </c>
      <c r="E73" s="65">
        <v>3770000</v>
      </c>
      <c r="F73" s="66">
        <v>8516053000.000001</v>
      </c>
      <c r="G73" s="66">
        <v>0.32391238387785271</v>
      </c>
      <c r="H73" s="14"/>
    </row>
    <row r="74" spans="1:8" s="6" customFormat="1" ht="47.25" x14ac:dyDescent="0.2">
      <c r="A74" s="17" t="s">
        <v>2032</v>
      </c>
      <c r="B74" s="17" t="s">
        <v>559</v>
      </c>
      <c r="C74" s="14" t="s">
        <v>229</v>
      </c>
      <c r="D74" s="64" t="s">
        <v>230</v>
      </c>
      <c r="E74" s="65">
        <v>705090</v>
      </c>
      <c r="F74" s="66">
        <v>1046283051</v>
      </c>
      <c r="G74" s="66">
        <v>3.9876184819542908E-2</v>
      </c>
      <c r="H74" s="14"/>
    </row>
    <row r="75" spans="1:8" s="6" customFormat="1" ht="78.75" x14ac:dyDescent="0.2">
      <c r="A75" s="17" t="s">
        <v>2033</v>
      </c>
      <c r="B75" s="17" t="s">
        <v>558</v>
      </c>
      <c r="C75" s="14" t="s">
        <v>557</v>
      </c>
      <c r="D75" s="64" t="s">
        <v>556</v>
      </c>
      <c r="E75" s="65">
        <v>3045000</v>
      </c>
      <c r="F75" s="66">
        <v>3029775000</v>
      </c>
      <c r="G75" s="66">
        <v>0.11529798735204802</v>
      </c>
      <c r="H75" s="14"/>
    </row>
    <row r="76" spans="1:8" s="6" customFormat="1" ht="63" x14ac:dyDescent="0.2">
      <c r="A76" s="17" t="s">
        <v>2034</v>
      </c>
      <c r="B76" s="17" t="s">
        <v>59</v>
      </c>
      <c r="C76" s="14" t="s">
        <v>46</v>
      </c>
      <c r="D76" s="64" t="s">
        <v>135</v>
      </c>
      <c r="E76" s="65">
        <v>30810000</v>
      </c>
      <c r="F76" s="66">
        <v>38709684000</v>
      </c>
      <c r="G76" s="66">
        <v>1.4720179137084277</v>
      </c>
      <c r="H76" s="14"/>
    </row>
    <row r="77" spans="1:8" s="6" customFormat="1" ht="63" x14ac:dyDescent="0.2">
      <c r="A77" s="17" t="s">
        <v>2035</v>
      </c>
      <c r="B77" s="17" t="s">
        <v>69</v>
      </c>
      <c r="C77" s="14" t="s">
        <v>46</v>
      </c>
      <c r="D77" s="64" t="s">
        <v>135</v>
      </c>
      <c r="E77" s="65">
        <v>43493200</v>
      </c>
      <c r="F77" s="66">
        <v>32382862060</v>
      </c>
      <c r="G77" s="66">
        <v>1.2314420367770507</v>
      </c>
      <c r="H77" s="14"/>
    </row>
    <row r="78" spans="1:8" s="6" customFormat="1" ht="63" x14ac:dyDescent="0.2">
      <c r="A78" s="17" t="s">
        <v>554</v>
      </c>
      <c r="B78" s="17" t="s">
        <v>57</v>
      </c>
      <c r="C78" s="14" t="s">
        <v>46</v>
      </c>
      <c r="D78" s="64" t="s">
        <v>135</v>
      </c>
      <c r="E78" s="65">
        <v>18900000</v>
      </c>
      <c r="F78" s="66">
        <v>24316740000</v>
      </c>
      <c r="G78" s="66">
        <v>0.92472969266135341</v>
      </c>
      <c r="H78" s="14"/>
    </row>
    <row r="79" spans="1:8" s="6" customFormat="1" ht="63" x14ac:dyDescent="0.2">
      <c r="A79" s="17" t="s">
        <v>3329</v>
      </c>
      <c r="B79" s="17" t="s">
        <v>58</v>
      </c>
      <c r="C79" s="14" t="s">
        <v>46</v>
      </c>
      <c r="D79" s="64" t="s">
        <v>135</v>
      </c>
      <c r="E79" s="65">
        <v>24750000</v>
      </c>
      <c r="F79" s="66">
        <v>23868900000</v>
      </c>
      <c r="G79" s="66">
        <v>0.90770068477292409</v>
      </c>
      <c r="H79" s="14"/>
    </row>
    <row r="80" spans="1:8" s="6" customFormat="1" ht="63" x14ac:dyDescent="0.2">
      <c r="A80" s="17" t="s">
        <v>2038</v>
      </c>
      <c r="B80" s="17" t="s">
        <v>190</v>
      </c>
      <c r="C80" s="14" t="s">
        <v>46</v>
      </c>
      <c r="D80" s="64" t="s">
        <v>135</v>
      </c>
      <c r="E80" s="65">
        <v>34950000</v>
      </c>
      <c r="F80" s="66">
        <v>13427790000</v>
      </c>
      <c r="G80" s="66">
        <v>0.51067999757669658</v>
      </c>
      <c r="H80" s="14"/>
    </row>
    <row r="81" spans="1:8" s="6" customFormat="1" ht="63" x14ac:dyDescent="0.2">
      <c r="A81" s="17" t="s">
        <v>2039</v>
      </c>
      <c r="B81" s="17" t="s">
        <v>76</v>
      </c>
      <c r="C81" s="14" t="s">
        <v>46</v>
      </c>
      <c r="D81" s="64" t="s">
        <v>135</v>
      </c>
      <c r="E81" s="65">
        <v>24500000</v>
      </c>
      <c r="F81" s="66">
        <v>6578250000</v>
      </c>
      <c r="G81" s="66">
        <v>0.25022789260145478</v>
      </c>
      <c r="H81" s="14"/>
    </row>
    <row r="82" spans="1:8" s="6" customFormat="1" ht="63" x14ac:dyDescent="0.2">
      <c r="A82" s="17" t="s">
        <v>2040</v>
      </c>
      <c r="B82" s="17" t="s">
        <v>553</v>
      </c>
      <c r="C82" s="14" t="s">
        <v>46</v>
      </c>
      <c r="D82" s="64" t="s">
        <v>135</v>
      </c>
      <c r="E82" s="65">
        <v>2735000</v>
      </c>
      <c r="F82" s="66">
        <v>2278255000</v>
      </c>
      <c r="G82" s="66">
        <v>8.6721620774001348E-2</v>
      </c>
      <c r="H82" s="14"/>
    </row>
    <row r="83" spans="1:8" s="6" customFormat="1" ht="63" x14ac:dyDescent="0.2">
      <c r="A83" s="17" t="s">
        <v>2041</v>
      </c>
      <c r="B83" s="17" t="s">
        <v>552</v>
      </c>
      <c r="C83" s="14" t="s">
        <v>46</v>
      </c>
      <c r="D83" s="64" t="s">
        <v>135</v>
      </c>
      <c r="E83" s="65">
        <v>1476775</v>
      </c>
      <c r="F83" s="66">
        <v>34187341.25</v>
      </c>
      <c r="G83" s="66" t="s">
        <v>551</v>
      </c>
      <c r="H83" s="14"/>
    </row>
    <row r="84" spans="1:8" s="6" customFormat="1" ht="15.75" x14ac:dyDescent="0.2">
      <c r="A84" s="17" t="s">
        <v>2042</v>
      </c>
      <c r="B84" s="17" t="s">
        <v>931</v>
      </c>
      <c r="C84" s="14" t="s">
        <v>932</v>
      </c>
      <c r="D84" s="64" t="s">
        <v>933</v>
      </c>
      <c r="E84" s="65">
        <v>852935</v>
      </c>
      <c r="F84" s="66">
        <v>260912816.5</v>
      </c>
      <c r="G84" s="66">
        <v>1.00126712463067E-2</v>
      </c>
      <c r="H84" s="14"/>
    </row>
    <row r="85" spans="1:8" s="6" customFormat="1" ht="15.75" x14ac:dyDescent="0.2">
      <c r="A85" s="17" t="s">
        <v>2043</v>
      </c>
      <c r="B85" s="17" t="s">
        <v>185</v>
      </c>
      <c r="C85" s="14" t="s">
        <v>48</v>
      </c>
      <c r="D85" s="64" t="s">
        <v>98</v>
      </c>
      <c r="E85" s="65">
        <v>10660000</v>
      </c>
      <c r="F85" s="66">
        <v>9681945000</v>
      </c>
      <c r="G85" s="66">
        <v>0.36824514572372768</v>
      </c>
      <c r="H85" s="14"/>
    </row>
    <row r="86" spans="1:8" s="6" customFormat="1" ht="31.5" x14ac:dyDescent="0.2">
      <c r="A86" s="17" t="s">
        <v>2044</v>
      </c>
      <c r="B86" s="17" t="s">
        <v>548</v>
      </c>
      <c r="C86" s="14" t="s">
        <v>48</v>
      </c>
      <c r="D86" s="64" t="s">
        <v>98</v>
      </c>
      <c r="E86" s="65">
        <v>2160000</v>
      </c>
      <c r="F86" s="66">
        <v>3321432000</v>
      </c>
      <c r="G86" s="66">
        <v>0.12638817436909791</v>
      </c>
      <c r="H86" s="14"/>
    </row>
    <row r="87" spans="1:8" s="6" customFormat="1" ht="15.75" x14ac:dyDescent="0.2">
      <c r="A87" s="17" t="s">
        <v>2045</v>
      </c>
      <c r="B87" s="17" t="s">
        <v>546</v>
      </c>
      <c r="C87" s="14" t="s">
        <v>48</v>
      </c>
      <c r="D87" s="64" t="s">
        <v>98</v>
      </c>
      <c r="E87" s="65">
        <v>5260000</v>
      </c>
      <c r="F87" s="66">
        <v>1776039000</v>
      </c>
      <c r="G87" s="66">
        <v>6.7624978612302017E-2</v>
      </c>
      <c r="H87" s="14"/>
    </row>
    <row r="88" spans="1:8" s="6" customFormat="1" ht="31.5" x14ac:dyDescent="0.2">
      <c r="A88" s="17" t="s">
        <v>2046</v>
      </c>
      <c r="B88" s="17" t="s">
        <v>544</v>
      </c>
      <c r="C88" s="14" t="s">
        <v>48</v>
      </c>
      <c r="D88" s="64" t="s">
        <v>98</v>
      </c>
      <c r="E88" s="65">
        <v>400000</v>
      </c>
      <c r="F88" s="66">
        <v>249759999.99999997</v>
      </c>
      <c r="G88" s="66">
        <v>9.5885880912586815E-3</v>
      </c>
      <c r="H88" s="14"/>
    </row>
    <row r="89" spans="1:8" s="6" customFormat="1" ht="31.5" x14ac:dyDescent="0.2">
      <c r="A89" s="17" t="s">
        <v>2047</v>
      </c>
      <c r="B89" s="17" t="s">
        <v>75</v>
      </c>
      <c r="C89" s="14" t="s">
        <v>74</v>
      </c>
      <c r="D89" s="64" t="s">
        <v>136</v>
      </c>
      <c r="E89" s="65">
        <v>4090000</v>
      </c>
      <c r="F89" s="66">
        <v>7485109000</v>
      </c>
      <c r="G89" s="66">
        <v>0.28471098715462806</v>
      </c>
      <c r="H89" s="14"/>
    </row>
    <row r="90" spans="1:8" s="6" customFormat="1" ht="15.75" x14ac:dyDescent="0.2">
      <c r="A90" s="17" t="s">
        <v>2048</v>
      </c>
      <c r="B90" s="17" t="s">
        <v>541</v>
      </c>
      <c r="C90" s="14" t="s">
        <v>74</v>
      </c>
      <c r="D90" s="64" t="s">
        <v>136</v>
      </c>
      <c r="E90" s="65">
        <v>6950000</v>
      </c>
      <c r="F90" s="66">
        <v>4133860000.0000005</v>
      </c>
      <c r="G90" s="66">
        <v>0.15728055294354612</v>
      </c>
      <c r="H90" s="14"/>
    </row>
    <row r="91" spans="1:8" s="6" customFormat="1" ht="31.5" x14ac:dyDescent="0.2">
      <c r="A91" s="17" t="s">
        <v>2049</v>
      </c>
      <c r="B91" s="17" t="s">
        <v>934</v>
      </c>
      <c r="C91" s="14" t="s">
        <v>74</v>
      </c>
      <c r="D91" s="64" t="s">
        <v>136</v>
      </c>
      <c r="E91" s="65">
        <v>1184528</v>
      </c>
      <c r="F91" s="66">
        <v>487255592.79999995</v>
      </c>
      <c r="G91" s="66">
        <v>1.861930067445447E-2</v>
      </c>
      <c r="H91" s="14"/>
    </row>
    <row r="92" spans="1:8" s="6" customFormat="1" ht="31.5" x14ac:dyDescent="0.2">
      <c r="A92" s="17" t="s">
        <v>2050</v>
      </c>
      <c r="B92" s="17" t="s">
        <v>539</v>
      </c>
      <c r="C92" s="14" t="s">
        <v>538</v>
      </c>
      <c r="D92" s="64" t="s">
        <v>537</v>
      </c>
      <c r="E92" s="65">
        <v>2370000</v>
      </c>
      <c r="F92" s="66">
        <v>4247514000</v>
      </c>
      <c r="G92" s="66">
        <v>0.1616022188567105</v>
      </c>
      <c r="H92" s="14"/>
    </row>
    <row r="93" spans="1:8" s="6" customFormat="1" ht="15.75" x14ac:dyDescent="0.2">
      <c r="A93" s="17" t="s">
        <v>2051</v>
      </c>
      <c r="B93" s="17" t="s">
        <v>93</v>
      </c>
      <c r="C93" s="14" t="s">
        <v>143</v>
      </c>
      <c r="D93" s="64" t="s">
        <v>144</v>
      </c>
      <c r="E93" s="65">
        <v>7030000</v>
      </c>
      <c r="F93" s="66">
        <v>6784653000</v>
      </c>
      <c r="G93" s="66">
        <v>0.25807631684939036</v>
      </c>
      <c r="H93" s="14"/>
    </row>
    <row r="94" spans="1:8" s="6" customFormat="1" ht="15.75" x14ac:dyDescent="0.2">
      <c r="A94" s="17"/>
      <c r="B94" s="17"/>
      <c r="C94" s="14"/>
      <c r="D94" s="54"/>
      <c r="E94" s="18"/>
      <c r="F94" s="19"/>
      <c r="G94" s="19"/>
      <c r="H94" s="13"/>
    </row>
    <row r="95" spans="1:8" s="6" customFormat="1" ht="15.75" x14ac:dyDescent="0.2">
      <c r="A95" s="10" t="s">
        <v>16</v>
      </c>
      <c r="B95" s="10"/>
      <c r="C95" s="11"/>
      <c r="D95" s="55"/>
      <c r="E95" s="12"/>
      <c r="F95" s="13"/>
      <c r="G95" s="21"/>
      <c r="H95" s="14"/>
    </row>
    <row r="96" spans="1:8" s="6" customFormat="1" ht="15.75" x14ac:dyDescent="0.2">
      <c r="A96" s="15" t="s">
        <v>5</v>
      </c>
      <c r="B96" s="15"/>
      <c r="C96" s="8"/>
      <c r="D96" s="53"/>
      <c r="E96" s="16"/>
      <c r="F96" s="13"/>
      <c r="G96" s="21"/>
      <c r="H96" s="14"/>
    </row>
    <row r="97" spans="1:8" s="6" customFormat="1" ht="15.75" x14ac:dyDescent="0.2">
      <c r="A97" s="17" t="s">
        <v>535</v>
      </c>
      <c r="B97" s="17" t="s">
        <v>534</v>
      </c>
      <c r="C97" s="14"/>
      <c r="D97" s="64"/>
      <c r="E97" s="65">
        <v>769664500</v>
      </c>
      <c r="F97" s="66">
        <v>74111995268.850006</v>
      </c>
      <c r="G97" s="66">
        <v>2.8184600479649236</v>
      </c>
      <c r="H97" s="14"/>
    </row>
    <row r="98" spans="1:8" s="6" customFormat="1" ht="15.75" x14ac:dyDescent="0.2">
      <c r="A98" s="17" t="s">
        <v>2724</v>
      </c>
      <c r="B98" s="17" t="s">
        <v>490</v>
      </c>
      <c r="C98" s="14"/>
      <c r="D98" s="64"/>
      <c r="E98" s="65">
        <v>699817400</v>
      </c>
      <c r="F98" s="66">
        <v>72476239122.300003</v>
      </c>
      <c r="G98" s="66">
        <v>2.7562608153748314</v>
      </c>
      <c r="H98" s="14"/>
    </row>
    <row r="99" spans="1:8" s="6" customFormat="1" ht="15.75" x14ac:dyDescent="0.2">
      <c r="A99" s="17" t="s">
        <v>2725</v>
      </c>
      <c r="B99" s="17" t="s">
        <v>517</v>
      </c>
      <c r="C99" s="14"/>
      <c r="D99" s="64"/>
      <c r="E99" s="65">
        <v>468271700</v>
      </c>
      <c r="F99" s="66">
        <v>47226418451.420006</v>
      </c>
      <c r="G99" s="66">
        <v>1.7961424798401724</v>
      </c>
      <c r="H99" s="14"/>
    </row>
    <row r="100" spans="1:8" s="6" customFormat="1" ht="15.75" x14ac:dyDescent="0.2">
      <c r="A100" s="17" t="s">
        <v>2726</v>
      </c>
      <c r="B100" s="17" t="s">
        <v>530</v>
      </c>
      <c r="C100" s="14"/>
      <c r="D100" s="54"/>
      <c r="E100" s="65">
        <v>452215300</v>
      </c>
      <c r="F100" s="66">
        <v>46656680476.080002</v>
      </c>
      <c r="G100" s="66">
        <v>1.7744783308664258</v>
      </c>
      <c r="H100" s="14"/>
    </row>
    <row r="101" spans="1:8" s="6" customFormat="1" ht="15.75" x14ac:dyDescent="0.2">
      <c r="A101" s="17" t="s">
        <v>938</v>
      </c>
      <c r="B101" s="17" t="s">
        <v>468</v>
      </c>
      <c r="C101" s="14"/>
      <c r="D101" s="64"/>
      <c r="E101" s="65">
        <v>449850000</v>
      </c>
      <c r="F101" s="66">
        <v>43930596585</v>
      </c>
      <c r="G101" s="66">
        <v>1.6708196490029892</v>
      </c>
      <c r="H101" s="14"/>
    </row>
    <row r="102" spans="1:8" s="6" customFormat="1" ht="15.75" x14ac:dyDescent="0.2">
      <c r="A102" s="17" t="s">
        <v>2727</v>
      </c>
      <c r="B102" s="17" t="s">
        <v>479</v>
      </c>
      <c r="C102" s="14"/>
      <c r="D102" s="64"/>
      <c r="E102" s="65">
        <v>399359700</v>
      </c>
      <c r="F102" s="66">
        <v>38612332210.32</v>
      </c>
      <c r="G102" s="66">
        <v>1.4685939300203648</v>
      </c>
      <c r="H102" s="14"/>
    </row>
    <row r="103" spans="1:8" s="6" customFormat="1" ht="15.75" x14ac:dyDescent="0.2">
      <c r="A103" s="17" t="s">
        <v>2728</v>
      </c>
      <c r="B103" s="17" t="s">
        <v>532</v>
      </c>
      <c r="C103" s="14"/>
      <c r="D103" s="64"/>
      <c r="E103" s="65">
        <v>379325000</v>
      </c>
      <c r="F103" s="66">
        <v>36337741835</v>
      </c>
      <c r="G103" s="66">
        <v>1.3821031801001482</v>
      </c>
      <c r="H103" s="14"/>
    </row>
    <row r="104" spans="1:8" s="6" customFormat="1" ht="15.75" x14ac:dyDescent="0.2">
      <c r="A104" s="17" t="s">
        <v>2729</v>
      </c>
      <c r="B104" s="17" t="s">
        <v>485</v>
      </c>
      <c r="C104" s="14"/>
      <c r="D104" s="64"/>
      <c r="E104" s="65">
        <v>325500000</v>
      </c>
      <c r="F104" s="66">
        <v>29222869200</v>
      </c>
      <c r="G104" s="66">
        <v>1.1115618657321038</v>
      </c>
      <c r="H104" s="14"/>
    </row>
    <row r="105" spans="1:8" s="6" customFormat="1" ht="15.75" x14ac:dyDescent="0.2">
      <c r="A105" s="17" t="s">
        <v>2730</v>
      </c>
      <c r="B105" s="17" t="s">
        <v>489</v>
      </c>
      <c r="C105" s="14"/>
      <c r="D105" s="64"/>
      <c r="E105" s="65">
        <v>269495000</v>
      </c>
      <c r="F105" s="66">
        <v>27656493183</v>
      </c>
      <c r="G105" s="66">
        <v>1.0520007958193234</v>
      </c>
      <c r="H105" s="14"/>
    </row>
    <row r="106" spans="1:8" s="6" customFormat="1" ht="15.75" x14ac:dyDescent="0.2">
      <c r="A106" s="17" t="s">
        <v>2731</v>
      </c>
      <c r="B106" s="17" t="s">
        <v>491</v>
      </c>
      <c r="C106" s="14"/>
      <c r="D106" s="64"/>
      <c r="E106" s="65">
        <v>287442800</v>
      </c>
      <c r="F106" s="66">
        <v>27470937140.279999</v>
      </c>
      <c r="G106" s="66">
        <v>1.0449450720893649</v>
      </c>
      <c r="H106" s="14"/>
    </row>
    <row r="107" spans="1:8" s="6" customFormat="1" ht="15.75" x14ac:dyDescent="0.2">
      <c r="A107" s="17" t="s">
        <v>516</v>
      </c>
      <c r="B107" s="17" t="s">
        <v>515</v>
      </c>
      <c r="C107" s="14"/>
      <c r="D107" s="64"/>
      <c r="E107" s="65">
        <v>267808600</v>
      </c>
      <c r="F107" s="66">
        <v>26820924166.560001</v>
      </c>
      <c r="G107" s="66">
        <v>1.0202284856811406</v>
      </c>
      <c r="H107" s="14"/>
    </row>
    <row r="108" spans="1:8" s="6" customFormat="1" ht="15.75" x14ac:dyDescent="0.2">
      <c r="A108" s="17" t="s">
        <v>514</v>
      </c>
      <c r="B108" s="17" t="s">
        <v>513</v>
      </c>
      <c r="C108" s="14"/>
      <c r="D108" s="64"/>
      <c r="E108" s="65">
        <v>240955100</v>
      </c>
      <c r="F108" s="66">
        <v>23401462929.959999</v>
      </c>
      <c r="G108" s="66">
        <v>0.89020429764023346</v>
      </c>
      <c r="H108" s="14"/>
    </row>
    <row r="109" spans="1:8" s="6" customFormat="1" ht="15.75" x14ac:dyDescent="0.2">
      <c r="A109" s="17" t="s">
        <v>2732</v>
      </c>
      <c r="B109" s="17" t="s">
        <v>523</v>
      </c>
      <c r="C109" s="14"/>
      <c r="D109" s="64"/>
      <c r="E109" s="65">
        <v>246089100</v>
      </c>
      <c r="F109" s="66">
        <v>23314382898.360001</v>
      </c>
      <c r="G109" s="66">
        <v>0.88689310046034542</v>
      </c>
      <c r="H109" s="14"/>
    </row>
    <row r="110" spans="1:8" s="6" customFormat="1" ht="15.75" x14ac:dyDescent="0.2">
      <c r="A110" s="17" t="s">
        <v>2733</v>
      </c>
      <c r="B110" s="17" t="s">
        <v>526</v>
      </c>
      <c r="C110" s="14"/>
      <c r="D110" s="64"/>
      <c r="E110" s="65">
        <v>181456600</v>
      </c>
      <c r="F110" s="66">
        <v>19402156226.699997</v>
      </c>
      <c r="G110" s="66">
        <v>0.73813162570815294</v>
      </c>
      <c r="H110" s="14"/>
    </row>
    <row r="111" spans="1:8" s="6" customFormat="1" ht="15.75" x14ac:dyDescent="0.2">
      <c r="A111" s="17" t="s">
        <v>2734</v>
      </c>
      <c r="B111" s="17" t="s">
        <v>528</v>
      </c>
      <c r="C111" s="14"/>
      <c r="D111" s="64"/>
      <c r="E111" s="65">
        <v>195913900</v>
      </c>
      <c r="F111" s="66">
        <v>19384642061.330002</v>
      </c>
      <c r="G111" s="66">
        <v>0.73746565379799556</v>
      </c>
      <c r="H111" s="14"/>
    </row>
    <row r="112" spans="1:8" s="6" customFormat="1" ht="15.75" x14ac:dyDescent="0.2">
      <c r="A112" s="17" t="s">
        <v>2735</v>
      </c>
      <c r="B112" s="17" t="s">
        <v>2736</v>
      </c>
      <c r="C112" s="14"/>
      <c r="D112" s="64"/>
      <c r="E112" s="65">
        <v>184925000</v>
      </c>
      <c r="F112" s="66">
        <v>18640587940</v>
      </c>
      <c r="G112" s="66">
        <v>0.70917317545406255</v>
      </c>
      <c r="H112" s="14"/>
    </row>
    <row r="113" spans="1:8" s="6" customFormat="1" ht="15.75" x14ac:dyDescent="0.2">
      <c r="A113" s="17" t="s">
        <v>2737</v>
      </c>
      <c r="B113" s="17" t="s">
        <v>480</v>
      </c>
      <c r="C113" s="14"/>
      <c r="D113" s="64"/>
      <c r="E113" s="65">
        <v>176421600</v>
      </c>
      <c r="F113" s="66">
        <v>17254314754.560001</v>
      </c>
      <c r="G113" s="66">
        <v>0.65646047223332338</v>
      </c>
      <c r="H113" s="14"/>
    </row>
    <row r="114" spans="1:8" s="6" customFormat="1" ht="15.75" x14ac:dyDescent="0.2">
      <c r="A114" s="17" t="s">
        <v>2738</v>
      </c>
      <c r="B114" s="17" t="s">
        <v>952</v>
      </c>
      <c r="C114" s="14"/>
      <c r="D114" s="64"/>
      <c r="E114" s="65">
        <v>171365000</v>
      </c>
      <c r="F114" s="66">
        <v>16070181287.5</v>
      </c>
      <c r="G114" s="66">
        <v>0.61143408300610391</v>
      </c>
      <c r="H114" s="14"/>
    </row>
    <row r="115" spans="1:8" s="6" customFormat="1" ht="15.75" x14ac:dyDescent="0.2">
      <c r="A115" s="17" t="s">
        <v>2739</v>
      </c>
      <c r="B115" s="17" t="s">
        <v>503</v>
      </c>
      <c r="C115" s="14"/>
      <c r="D115" s="64"/>
      <c r="E115" s="65">
        <v>147457900</v>
      </c>
      <c r="F115" s="66">
        <v>15641419793.02</v>
      </c>
      <c r="G115" s="66">
        <v>0.59513053068439381</v>
      </c>
      <c r="H115" s="14"/>
    </row>
    <row r="116" spans="1:8" s="6" customFormat="1" ht="15.75" x14ac:dyDescent="0.2">
      <c r="A116" s="17" t="s">
        <v>949</v>
      </c>
      <c r="B116" s="17" t="s">
        <v>507</v>
      </c>
      <c r="C116" s="14"/>
      <c r="D116" s="64"/>
      <c r="E116" s="65">
        <v>172500000</v>
      </c>
      <c r="F116" s="66">
        <v>15345151500</v>
      </c>
      <c r="G116" s="66">
        <v>0.58386500036345534</v>
      </c>
      <c r="H116" s="14"/>
    </row>
    <row r="117" spans="1:8" s="6" customFormat="1" ht="15.75" x14ac:dyDescent="0.2">
      <c r="A117" s="17" t="s">
        <v>2740</v>
      </c>
      <c r="B117" s="17" t="s">
        <v>493</v>
      </c>
      <c r="C117" s="14"/>
      <c r="D117" s="64"/>
      <c r="E117" s="65">
        <v>151834200</v>
      </c>
      <c r="F117" s="66">
        <v>13515597230.1</v>
      </c>
      <c r="G117" s="66">
        <v>0.51429664091714267</v>
      </c>
      <c r="H117" s="14"/>
    </row>
    <row r="118" spans="1:8" s="6" customFormat="1" ht="15.75" x14ac:dyDescent="0.2">
      <c r="A118" s="17" t="s">
        <v>495</v>
      </c>
      <c r="B118" s="17" t="s">
        <v>494</v>
      </c>
      <c r="C118" s="14"/>
      <c r="D118" s="64"/>
      <c r="E118" s="65">
        <v>104239000</v>
      </c>
      <c r="F118" s="66">
        <v>10848705196.700001</v>
      </c>
      <c r="G118" s="66">
        <v>0.41288871515267783</v>
      </c>
      <c r="H118" s="14"/>
    </row>
    <row r="119" spans="1:8" s="6" customFormat="1" ht="15.75" x14ac:dyDescent="0.2">
      <c r="A119" s="17" t="s">
        <v>2741</v>
      </c>
      <c r="B119" s="17" t="s">
        <v>496</v>
      </c>
      <c r="C119" s="14"/>
      <c r="D119" s="64"/>
      <c r="E119" s="65">
        <v>92818900</v>
      </c>
      <c r="F119" s="66">
        <v>9311536356.6599998</v>
      </c>
      <c r="G119" s="66">
        <v>0.35443824109299366</v>
      </c>
      <c r="H119" s="14"/>
    </row>
    <row r="120" spans="1:8" s="6" customFormat="1" ht="15.75" x14ac:dyDescent="0.2">
      <c r="A120" s="17" t="s">
        <v>2742</v>
      </c>
      <c r="B120" s="17" t="s">
        <v>501</v>
      </c>
      <c r="C120" s="14"/>
      <c r="D120" s="64"/>
      <c r="E120" s="65">
        <v>96495000</v>
      </c>
      <c r="F120" s="66">
        <v>9297843271.5</v>
      </c>
      <c r="G120" s="66">
        <v>0.35391756483538694</v>
      </c>
      <c r="H120" s="14"/>
    </row>
    <row r="121" spans="1:8" s="6" customFormat="1" ht="15.75" x14ac:dyDescent="0.2">
      <c r="A121" s="17" t="s">
        <v>2743</v>
      </c>
      <c r="B121" s="17" t="s">
        <v>477</v>
      </c>
      <c r="C121" s="14"/>
      <c r="D121" s="64"/>
      <c r="E121" s="65">
        <v>95520000</v>
      </c>
      <c r="F121" s="66">
        <v>8983589136</v>
      </c>
      <c r="G121" s="66">
        <v>0.34196812719604919</v>
      </c>
      <c r="H121" s="14"/>
    </row>
    <row r="122" spans="1:8" s="6" customFormat="1" ht="15.75" x14ac:dyDescent="0.2">
      <c r="A122" s="17" t="s">
        <v>3330</v>
      </c>
      <c r="B122" s="17" t="s">
        <v>239</v>
      </c>
      <c r="C122" s="14"/>
      <c r="D122" s="64"/>
      <c r="E122" s="65">
        <v>96985000</v>
      </c>
      <c r="F122" s="66">
        <v>8745709661.5</v>
      </c>
      <c r="G122" s="66">
        <v>0.33292281760388248</v>
      </c>
      <c r="H122" s="14"/>
    </row>
    <row r="123" spans="1:8" s="6" customFormat="1" ht="15.75" x14ac:dyDescent="0.2">
      <c r="A123" s="17" t="s">
        <v>3331</v>
      </c>
      <c r="B123" s="17" t="s">
        <v>972</v>
      </c>
      <c r="C123" s="14"/>
      <c r="D123" s="64"/>
      <c r="E123" s="65">
        <v>87572000</v>
      </c>
      <c r="F123" s="66">
        <v>8351776668.8000002</v>
      </c>
      <c r="G123" s="66">
        <v>0.31794361065452359</v>
      </c>
      <c r="H123" s="14"/>
    </row>
    <row r="124" spans="1:8" s="6" customFormat="1" ht="15.75" x14ac:dyDescent="0.2">
      <c r="A124" s="17" t="s">
        <v>3332</v>
      </c>
      <c r="B124" s="17" t="s">
        <v>499</v>
      </c>
      <c r="C124" s="14"/>
      <c r="D124" s="64"/>
      <c r="E124" s="65">
        <v>87130000</v>
      </c>
      <c r="F124" s="66">
        <v>8265090809</v>
      </c>
      <c r="G124" s="66">
        <v>0.31464740176217482</v>
      </c>
      <c r="H124" s="14"/>
    </row>
    <row r="125" spans="1:8" s="6" customFormat="1" ht="15.75" x14ac:dyDescent="0.2">
      <c r="A125" s="17" t="s">
        <v>3333</v>
      </c>
      <c r="B125" s="17" t="s">
        <v>2744</v>
      </c>
      <c r="C125" s="14"/>
      <c r="D125" s="64"/>
      <c r="E125" s="65">
        <v>83600000</v>
      </c>
      <c r="F125" s="66">
        <v>8224509480</v>
      </c>
      <c r="G125" s="66">
        <v>0.31310430652355403</v>
      </c>
      <c r="H125" s="14"/>
    </row>
    <row r="126" spans="1:8" s="6" customFormat="1" ht="15.75" x14ac:dyDescent="0.2">
      <c r="A126" s="17" t="s">
        <v>3334</v>
      </c>
      <c r="B126" s="17" t="s">
        <v>476</v>
      </c>
      <c r="C126" s="14"/>
      <c r="D126" s="64"/>
      <c r="E126" s="65">
        <v>79350000</v>
      </c>
      <c r="F126" s="66">
        <v>8165075325</v>
      </c>
      <c r="G126" s="66">
        <v>0.31084433712748144</v>
      </c>
      <c r="H126" s="14"/>
    </row>
    <row r="127" spans="1:8" s="6" customFormat="1" ht="15.75" x14ac:dyDescent="0.2">
      <c r="A127" s="17" t="s">
        <v>3335</v>
      </c>
      <c r="B127" s="17" t="s">
        <v>492</v>
      </c>
      <c r="C127" s="14"/>
      <c r="D127" s="64"/>
      <c r="E127" s="65">
        <v>72195900</v>
      </c>
      <c r="F127" s="66">
        <v>7728036845.3400002</v>
      </c>
      <c r="G127" s="66">
        <v>0.29422605444242139</v>
      </c>
      <c r="H127" s="14"/>
    </row>
    <row r="128" spans="1:8" s="6" customFormat="1" ht="15.75" x14ac:dyDescent="0.2">
      <c r="A128" s="17" t="s">
        <v>3336</v>
      </c>
      <c r="B128" s="17" t="s">
        <v>521</v>
      </c>
      <c r="C128" s="14"/>
      <c r="D128" s="64"/>
      <c r="E128" s="65">
        <v>64948000</v>
      </c>
      <c r="F128" s="66">
        <v>7580016132</v>
      </c>
      <c r="G128" s="66">
        <v>0.28859760255085792</v>
      </c>
      <c r="H128" s="14"/>
    </row>
    <row r="129" spans="1:8" s="6" customFormat="1" ht="15.75" x14ac:dyDescent="0.2">
      <c r="A129" s="17" t="s">
        <v>2745</v>
      </c>
      <c r="B129" s="17" t="s">
        <v>469</v>
      </c>
      <c r="C129" s="14"/>
      <c r="D129" s="64"/>
      <c r="E129" s="65">
        <v>65800000</v>
      </c>
      <c r="F129" s="66">
        <v>6722009560</v>
      </c>
      <c r="G129" s="66">
        <v>0.25597210977908175</v>
      </c>
      <c r="H129" s="14"/>
    </row>
    <row r="130" spans="1:8" s="6" customFormat="1" ht="15.75" x14ac:dyDescent="0.2">
      <c r="A130" s="17" t="s">
        <v>2746</v>
      </c>
      <c r="B130" s="17" t="s">
        <v>511</v>
      </c>
      <c r="C130" s="14"/>
      <c r="D130" s="64"/>
      <c r="E130" s="65">
        <v>59289000</v>
      </c>
      <c r="F130" s="66">
        <v>6419540190.6000004</v>
      </c>
      <c r="G130" s="66">
        <v>0.2444707850257751</v>
      </c>
      <c r="H130" s="14"/>
    </row>
    <row r="131" spans="1:8" s="6" customFormat="1" ht="15.75" x14ac:dyDescent="0.2">
      <c r="A131" s="17" t="s">
        <v>3337</v>
      </c>
      <c r="B131" s="17" t="s">
        <v>966</v>
      </c>
      <c r="C131" s="14"/>
      <c r="D131" s="64"/>
      <c r="E131" s="65">
        <v>60869600</v>
      </c>
      <c r="F131" s="66">
        <v>6177047008</v>
      </c>
      <c r="G131" s="66">
        <v>0.2352500402968859</v>
      </c>
      <c r="H131" s="14"/>
    </row>
    <row r="132" spans="1:8" s="6" customFormat="1" ht="15.75" x14ac:dyDescent="0.2">
      <c r="A132" s="17" t="s">
        <v>3338</v>
      </c>
      <c r="B132" s="17" t="s">
        <v>472</v>
      </c>
      <c r="C132" s="14"/>
      <c r="D132" s="64"/>
      <c r="E132" s="65">
        <v>57465000</v>
      </c>
      <c r="F132" s="66">
        <v>5899535041.5</v>
      </c>
      <c r="G132" s="66">
        <v>0.2246977147639678</v>
      </c>
      <c r="H132" s="14"/>
    </row>
    <row r="133" spans="1:8" s="6" customFormat="1" ht="15.75" x14ac:dyDescent="0.2">
      <c r="A133" s="17" t="s">
        <v>3339</v>
      </c>
      <c r="B133" s="17" t="s">
        <v>465</v>
      </c>
      <c r="C133" s="14"/>
      <c r="D133" s="64"/>
      <c r="E133" s="65">
        <v>56940000</v>
      </c>
      <c r="F133" s="66">
        <v>5866015740</v>
      </c>
      <c r="G133" s="66">
        <v>0.22342315141621383</v>
      </c>
      <c r="H133" s="14"/>
    </row>
    <row r="134" spans="1:8" s="6" customFormat="1" ht="15.75" x14ac:dyDescent="0.2">
      <c r="A134" s="17" t="s">
        <v>3340</v>
      </c>
      <c r="B134" s="17" t="s">
        <v>473</v>
      </c>
      <c r="C134" s="14"/>
      <c r="D134" s="64"/>
      <c r="E134" s="65">
        <v>53253400</v>
      </c>
      <c r="F134" s="66">
        <v>5562322955.3400002</v>
      </c>
      <c r="G134" s="66">
        <v>0.21187530659298631</v>
      </c>
      <c r="H134" s="14"/>
    </row>
    <row r="135" spans="1:8" s="6" customFormat="1" ht="15.75" x14ac:dyDescent="0.2">
      <c r="A135" s="17" t="s">
        <v>3341</v>
      </c>
      <c r="B135" s="17" t="s">
        <v>505</v>
      </c>
      <c r="C135" s="14"/>
      <c r="D135" s="64"/>
      <c r="E135" s="65">
        <v>45354700</v>
      </c>
      <c r="F135" s="66">
        <v>5133439971.21</v>
      </c>
      <c r="G135" s="66">
        <v>0.19556713465666331</v>
      </c>
      <c r="H135" s="14"/>
    </row>
    <row r="136" spans="1:8" s="6" customFormat="1" ht="15.75" x14ac:dyDescent="0.2">
      <c r="A136" s="17" t="s">
        <v>2748</v>
      </c>
      <c r="B136" s="17" t="s">
        <v>963</v>
      </c>
      <c r="C136" s="14"/>
      <c r="D136" s="64"/>
      <c r="E136" s="65">
        <v>48050000</v>
      </c>
      <c r="F136" s="66">
        <v>4695955330</v>
      </c>
      <c r="G136" s="66">
        <v>0.17893188678637087</v>
      </c>
      <c r="H136" s="14"/>
    </row>
    <row r="137" spans="1:8" s="6" customFormat="1" ht="15.75" x14ac:dyDescent="0.2">
      <c r="A137" s="17" t="s">
        <v>2749</v>
      </c>
      <c r="B137" s="17" t="s">
        <v>509</v>
      </c>
      <c r="C137" s="14"/>
      <c r="D137" s="64"/>
      <c r="E137" s="65">
        <v>43347506</v>
      </c>
      <c r="F137" s="66">
        <v>4634047789.9300003</v>
      </c>
      <c r="G137" s="66">
        <v>0.17657786752010327</v>
      </c>
      <c r="H137" s="14"/>
    </row>
    <row r="138" spans="1:8" s="6" customFormat="1" ht="15.75" x14ac:dyDescent="0.2">
      <c r="A138" s="17" t="s">
        <v>2750</v>
      </c>
      <c r="B138" s="17" t="s">
        <v>2751</v>
      </c>
      <c r="C138" s="14"/>
      <c r="D138" s="64"/>
      <c r="E138" s="65">
        <v>41500000</v>
      </c>
      <c r="F138" s="66">
        <v>4204240500</v>
      </c>
      <c r="G138" s="66">
        <v>0.16023454907886889</v>
      </c>
      <c r="H138" s="14"/>
    </row>
    <row r="139" spans="1:8" s="6" customFormat="1" ht="15.75" x14ac:dyDescent="0.2">
      <c r="A139" s="17" t="s">
        <v>2752</v>
      </c>
      <c r="B139" s="17" t="s">
        <v>497</v>
      </c>
      <c r="C139" s="14"/>
      <c r="D139" s="64"/>
      <c r="E139" s="65">
        <v>39970000</v>
      </c>
      <c r="F139" s="66">
        <v>4159330161.0000005</v>
      </c>
      <c r="G139" s="66">
        <v>0.15852684428005004</v>
      </c>
      <c r="H139" s="14"/>
    </row>
    <row r="140" spans="1:8" s="6" customFormat="1" ht="15.75" x14ac:dyDescent="0.2">
      <c r="A140" s="17" t="s">
        <v>2753</v>
      </c>
      <c r="B140" s="17" t="s">
        <v>467</v>
      </c>
      <c r="C140" s="14"/>
      <c r="D140" s="64"/>
      <c r="E140" s="65">
        <v>35737300</v>
      </c>
      <c r="F140" s="66">
        <v>3861901292.2800002</v>
      </c>
      <c r="G140" s="66">
        <v>0.14721718334828982</v>
      </c>
      <c r="H140" s="14"/>
    </row>
    <row r="141" spans="1:8" s="6" customFormat="1" ht="15.75" x14ac:dyDescent="0.2">
      <c r="A141" s="17" t="s">
        <v>2754</v>
      </c>
      <c r="B141" s="17" t="s">
        <v>160</v>
      </c>
      <c r="C141" s="14"/>
      <c r="D141" s="64"/>
      <c r="E141" s="65">
        <v>36900000</v>
      </c>
      <c r="F141" s="66">
        <v>3753386820</v>
      </c>
      <c r="G141" s="66">
        <v>0.14309094673596204</v>
      </c>
      <c r="H141" s="14"/>
    </row>
    <row r="142" spans="1:8" s="6" customFormat="1" ht="15.75" x14ac:dyDescent="0.2">
      <c r="A142" s="17" t="s">
        <v>3342</v>
      </c>
      <c r="B142" s="17" t="s">
        <v>519</v>
      </c>
      <c r="C142" s="14"/>
      <c r="D142" s="64"/>
      <c r="E142" s="65">
        <v>33610000</v>
      </c>
      <c r="F142" s="66">
        <v>3649454464</v>
      </c>
      <c r="G142" s="66">
        <v>0.13913894398902776</v>
      </c>
      <c r="H142" s="14"/>
    </row>
    <row r="143" spans="1:8" s="6" customFormat="1" ht="15.75" x14ac:dyDescent="0.2">
      <c r="A143" s="17" t="s">
        <v>3343</v>
      </c>
      <c r="B143" s="17" t="s">
        <v>484</v>
      </c>
      <c r="C143" s="14"/>
      <c r="D143" s="64"/>
      <c r="E143" s="65">
        <v>33080000</v>
      </c>
      <c r="F143" s="66">
        <v>3611452764</v>
      </c>
      <c r="G143" s="66">
        <v>0.13769393852039225</v>
      </c>
      <c r="H143" s="14"/>
    </row>
    <row r="144" spans="1:8" s="6" customFormat="1" ht="15.75" x14ac:dyDescent="0.2">
      <c r="A144" s="17" t="s">
        <v>2755</v>
      </c>
      <c r="B144" s="17" t="s">
        <v>475</v>
      </c>
      <c r="C144" s="14"/>
      <c r="D144" s="64"/>
      <c r="E144" s="65">
        <v>37950000</v>
      </c>
      <c r="F144" s="66">
        <v>3598047090</v>
      </c>
      <c r="G144" s="66">
        <v>0.13718419100276161</v>
      </c>
      <c r="H144" s="14"/>
    </row>
    <row r="145" spans="1:8" s="6" customFormat="1" ht="15.75" x14ac:dyDescent="0.2">
      <c r="A145" s="17" t="s">
        <v>2756</v>
      </c>
      <c r="B145" s="17" t="s">
        <v>481</v>
      </c>
      <c r="C145" s="14"/>
      <c r="D145" s="64"/>
      <c r="E145" s="65">
        <v>34900000</v>
      </c>
      <c r="F145" s="66">
        <v>3581999890</v>
      </c>
      <c r="G145" s="66">
        <v>0.13657400009666298</v>
      </c>
      <c r="H145" s="14"/>
    </row>
    <row r="146" spans="1:8" s="6" customFormat="1" ht="15.75" x14ac:dyDescent="0.2">
      <c r="A146" s="17" t="s">
        <v>2757</v>
      </c>
      <c r="B146" s="17" t="s">
        <v>961</v>
      </c>
      <c r="C146" s="14"/>
      <c r="D146" s="64"/>
      <c r="E146" s="65">
        <v>31130400</v>
      </c>
      <c r="F146" s="66">
        <v>3265314351.5999999</v>
      </c>
      <c r="G146" s="66">
        <v>0.1245321089490096</v>
      </c>
      <c r="H146" s="14"/>
    </row>
    <row r="147" spans="1:8" s="6" customFormat="1" ht="15.75" x14ac:dyDescent="0.2">
      <c r="A147" s="17" t="s">
        <v>2758</v>
      </c>
      <c r="B147" s="17" t="s">
        <v>488</v>
      </c>
      <c r="C147" s="14"/>
      <c r="D147" s="64"/>
      <c r="E147" s="65">
        <v>29000000</v>
      </c>
      <c r="F147" s="66">
        <v>2944048100</v>
      </c>
      <c r="G147" s="66">
        <v>0.11231603728774103</v>
      </c>
      <c r="H147" s="14"/>
    </row>
    <row r="148" spans="1:8" s="6" customFormat="1" ht="15.75" x14ac:dyDescent="0.2">
      <c r="A148" s="17" t="s">
        <v>2759</v>
      </c>
      <c r="B148" s="17" t="s">
        <v>2760</v>
      </c>
      <c r="C148" s="14"/>
      <c r="D148" s="64"/>
      <c r="E148" s="65">
        <v>28533000</v>
      </c>
      <c r="F148" s="66">
        <v>2927197616.6999998</v>
      </c>
      <c r="G148" s="66">
        <v>0.11167530172807785</v>
      </c>
      <c r="H148" s="14"/>
    </row>
    <row r="149" spans="1:8" s="6" customFormat="1" ht="15.75" x14ac:dyDescent="0.2">
      <c r="A149" s="17" t="s">
        <v>3344</v>
      </c>
      <c r="B149" s="17" t="s">
        <v>753</v>
      </c>
      <c r="C149" s="14"/>
      <c r="D149" s="64"/>
      <c r="E149" s="65">
        <v>27292500</v>
      </c>
      <c r="F149" s="66">
        <v>2742647888.25</v>
      </c>
      <c r="G149" s="66">
        <v>0.10465784285530513</v>
      </c>
      <c r="H149" s="14"/>
    </row>
    <row r="150" spans="1:8" s="6" customFormat="1" ht="15.75" x14ac:dyDescent="0.2">
      <c r="A150" s="17" t="s">
        <v>3345</v>
      </c>
      <c r="B150" s="17" t="s">
        <v>1013</v>
      </c>
      <c r="C150" s="14"/>
      <c r="D150" s="64"/>
      <c r="E150" s="65">
        <v>28382400</v>
      </c>
      <c r="F150" s="66">
        <v>2734922387.52</v>
      </c>
      <c r="G150" s="66">
        <v>0.10436408255503442</v>
      </c>
      <c r="H150" s="14"/>
    </row>
    <row r="151" spans="1:8" s="6" customFormat="1" ht="15.75" x14ac:dyDescent="0.2">
      <c r="A151" s="17" t="s">
        <v>3346</v>
      </c>
      <c r="B151" s="17" t="s">
        <v>483</v>
      </c>
      <c r="C151" s="14"/>
      <c r="D151" s="64"/>
      <c r="E151" s="65">
        <v>22168000</v>
      </c>
      <c r="F151" s="66">
        <v>2348495654.4000001</v>
      </c>
      <c r="G151" s="66">
        <v>8.9670299314143789E-2</v>
      </c>
      <c r="H151" s="14"/>
    </row>
    <row r="152" spans="1:8" s="6" customFormat="1" ht="15.75" x14ac:dyDescent="0.2">
      <c r="A152" s="17" t="s">
        <v>3347</v>
      </c>
      <c r="B152" s="17" t="s">
        <v>967</v>
      </c>
      <c r="C152" s="14"/>
      <c r="D152" s="64"/>
      <c r="E152" s="65">
        <v>23200000</v>
      </c>
      <c r="F152" s="66">
        <v>2261431600</v>
      </c>
      <c r="G152" s="66">
        <v>8.6359709663428694E-2</v>
      </c>
      <c r="H152" s="14"/>
    </row>
    <row r="153" spans="1:8" s="6" customFormat="1" ht="15.75" x14ac:dyDescent="0.2">
      <c r="A153" s="17" t="s">
        <v>3348</v>
      </c>
      <c r="B153" s="17" t="s">
        <v>1011</v>
      </c>
      <c r="C153" s="14"/>
      <c r="D153" s="64"/>
      <c r="E153" s="65">
        <v>21000000</v>
      </c>
      <c r="F153" s="66">
        <v>2090203500</v>
      </c>
      <c r="G153" s="66">
        <v>7.984880249653703E-2</v>
      </c>
      <c r="H153" s="14"/>
    </row>
    <row r="154" spans="1:8" s="6" customFormat="1" ht="15.75" x14ac:dyDescent="0.2">
      <c r="A154" s="17" t="s">
        <v>3349</v>
      </c>
      <c r="B154" s="17" t="s">
        <v>969</v>
      </c>
      <c r="C154" s="14"/>
      <c r="D154" s="64"/>
      <c r="E154" s="65">
        <v>24877500</v>
      </c>
      <c r="F154" s="66">
        <v>1946676813.75</v>
      </c>
      <c r="G154" s="66">
        <v>7.4391234900182582E-2</v>
      </c>
      <c r="H154" s="14"/>
    </row>
    <row r="155" spans="1:8" s="6" customFormat="1" ht="15.75" x14ac:dyDescent="0.2">
      <c r="A155" s="17" t="s">
        <v>3350</v>
      </c>
      <c r="B155" s="17" t="s">
        <v>968</v>
      </c>
      <c r="C155" s="14"/>
      <c r="D155" s="64"/>
      <c r="E155" s="65">
        <v>21686000</v>
      </c>
      <c r="F155" s="66">
        <v>1761653535.6000001</v>
      </c>
      <c r="G155" s="66">
        <v>6.7355769414385411E-2</v>
      </c>
      <c r="H155" s="14"/>
    </row>
    <row r="156" spans="1:8" s="6" customFormat="1" ht="15.75" x14ac:dyDescent="0.2">
      <c r="A156" s="17" t="s">
        <v>3351</v>
      </c>
      <c r="B156" s="17" t="s">
        <v>2761</v>
      </c>
      <c r="C156" s="14"/>
      <c r="D156" s="64"/>
      <c r="E156" s="65">
        <v>16425000</v>
      </c>
      <c r="F156" s="66">
        <v>1651201965</v>
      </c>
      <c r="G156" s="66">
        <v>6.3155875106068127E-2</v>
      </c>
      <c r="H156" s="14"/>
    </row>
    <row r="157" spans="1:8" s="6" customFormat="1" ht="15.75" x14ac:dyDescent="0.2">
      <c r="A157" s="17" t="s">
        <v>3352</v>
      </c>
      <c r="B157" s="17" t="s">
        <v>2762</v>
      </c>
      <c r="C157" s="14"/>
      <c r="D157" s="64"/>
      <c r="E157" s="65">
        <v>16000000</v>
      </c>
      <c r="F157" s="66">
        <v>1608305600</v>
      </c>
      <c r="G157" s="66">
        <v>6.1524751182412483E-2</v>
      </c>
      <c r="H157" s="14"/>
    </row>
    <row r="158" spans="1:8" s="6" customFormat="1" ht="15.75" x14ac:dyDescent="0.2">
      <c r="A158" s="17" t="s">
        <v>3353</v>
      </c>
      <c r="B158" s="17" t="s">
        <v>978</v>
      </c>
      <c r="C158" s="14"/>
      <c r="D158" s="64"/>
      <c r="E158" s="65">
        <v>21315000</v>
      </c>
      <c r="F158" s="66">
        <v>1600462353</v>
      </c>
      <c r="G158" s="66">
        <v>6.1226513608649759E-2</v>
      </c>
      <c r="H158" s="14"/>
    </row>
    <row r="159" spans="1:8" s="6" customFormat="1" ht="15.75" x14ac:dyDescent="0.2">
      <c r="A159" s="17" t="s">
        <v>2764</v>
      </c>
      <c r="B159" s="17" t="s">
        <v>482</v>
      </c>
      <c r="C159" s="14"/>
      <c r="D159" s="64"/>
      <c r="E159" s="65">
        <v>19315000</v>
      </c>
      <c r="F159" s="66">
        <v>1399215298.5</v>
      </c>
      <c r="G159" s="66">
        <v>5.357414294367193E-2</v>
      </c>
      <c r="H159" s="14"/>
    </row>
    <row r="160" spans="1:8" s="6" customFormat="1" ht="15.75" x14ac:dyDescent="0.2">
      <c r="A160" s="17" t="s">
        <v>2765</v>
      </c>
      <c r="B160" s="17" t="s">
        <v>2766</v>
      </c>
      <c r="C160" s="14"/>
      <c r="D160" s="64"/>
      <c r="E160" s="65">
        <v>14500000</v>
      </c>
      <c r="F160" s="66">
        <v>1376405250</v>
      </c>
      <c r="G160" s="66">
        <v>5.2706796355957673E-2</v>
      </c>
      <c r="H160" s="14"/>
    </row>
    <row r="161" spans="1:8" s="6" customFormat="1" ht="15.75" x14ac:dyDescent="0.2">
      <c r="A161" s="17" t="s">
        <v>2767</v>
      </c>
      <c r="B161" s="17" t="s">
        <v>466</v>
      </c>
      <c r="C161" s="14"/>
      <c r="D161" s="64"/>
      <c r="E161" s="65">
        <v>12551800</v>
      </c>
      <c r="F161" s="66">
        <v>1365393590.26</v>
      </c>
      <c r="G161" s="66">
        <v>5.2288080652632463E-2</v>
      </c>
      <c r="H161" s="14"/>
    </row>
    <row r="162" spans="1:8" s="6" customFormat="1" ht="15.75" x14ac:dyDescent="0.2">
      <c r="A162" s="17" t="s">
        <v>3354</v>
      </c>
      <c r="B162" s="17" t="s">
        <v>2763</v>
      </c>
      <c r="C162" s="14"/>
      <c r="D162" s="64"/>
      <c r="E162" s="65">
        <v>11500000</v>
      </c>
      <c r="F162" s="66">
        <v>1165165050</v>
      </c>
      <c r="G162" s="66">
        <v>4.467443874575449E-2</v>
      </c>
      <c r="H162" s="14"/>
    </row>
    <row r="163" spans="1:8" s="6" customFormat="1" ht="15.75" x14ac:dyDescent="0.2">
      <c r="A163" s="17" t="s">
        <v>3355</v>
      </c>
      <c r="B163" s="17" t="s">
        <v>2768</v>
      </c>
      <c r="C163" s="14"/>
      <c r="D163" s="64"/>
      <c r="E163" s="65">
        <v>10500000</v>
      </c>
      <c r="F163" s="66">
        <v>1043693700.0000001</v>
      </c>
      <c r="G163" s="66">
        <v>4.0055519986000647E-2</v>
      </c>
      <c r="H163" s="14"/>
    </row>
    <row r="164" spans="1:8" s="6" customFormat="1" ht="15.75" x14ac:dyDescent="0.2">
      <c r="A164" s="17" t="s">
        <v>3356</v>
      </c>
      <c r="B164" s="17" t="s">
        <v>474</v>
      </c>
      <c r="C164" s="14"/>
      <c r="D164" s="54"/>
      <c r="E164" s="65">
        <v>8994000</v>
      </c>
      <c r="F164" s="66">
        <v>912932372.39999998</v>
      </c>
      <c r="G164" s="66">
        <v>3.508335207066951E-2</v>
      </c>
      <c r="H164" s="14"/>
    </row>
    <row r="165" spans="1:8" s="6" customFormat="1" ht="31.5" x14ac:dyDescent="0.2">
      <c r="A165" s="17" t="s">
        <v>3357</v>
      </c>
      <c r="B165" s="17" t="s">
        <v>470</v>
      </c>
      <c r="C165" s="14"/>
      <c r="D165" s="64"/>
      <c r="E165" s="65">
        <v>9000000</v>
      </c>
      <c r="F165" s="66">
        <v>909666000</v>
      </c>
      <c r="G165" s="66">
        <v>3.4959149048683649E-2</v>
      </c>
      <c r="H165" s="14"/>
    </row>
    <row r="166" spans="1:8" s="6" customFormat="1" ht="15.75" x14ac:dyDescent="0.2">
      <c r="A166" s="17" t="s">
        <v>3358</v>
      </c>
      <c r="B166" s="17" t="s">
        <v>995</v>
      </c>
      <c r="C166" s="14"/>
      <c r="D166" s="64"/>
      <c r="E166" s="65">
        <v>13582500</v>
      </c>
      <c r="F166" s="66">
        <v>874717074.75</v>
      </c>
      <c r="G166" s="66">
        <v>3.3630224602956657E-2</v>
      </c>
      <c r="H166" s="14"/>
    </row>
    <row r="167" spans="1:8" s="6" customFormat="1" ht="15.75" x14ac:dyDescent="0.2">
      <c r="A167" s="17" t="s">
        <v>3359</v>
      </c>
      <c r="B167" s="17" t="s">
        <v>974</v>
      </c>
      <c r="C167" s="14"/>
      <c r="D167" s="64"/>
      <c r="E167" s="65">
        <v>12225000</v>
      </c>
      <c r="F167" s="66">
        <v>853374682.5</v>
      </c>
      <c r="G167" s="66">
        <v>3.2818685289846605E-2</v>
      </c>
      <c r="H167" s="14"/>
    </row>
    <row r="168" spans="1:8" s="6" customFormat="1" ht="15.75" x14ac:dyDescent="0.2">
      <c r="A168" s="17" t="s">
        <v>3360</v>
      </c>
      <c r="B168" s="17" t="s">
        <v>471</v>
      </c>
      <c r="C168" s="14"/>
      <c r="D168" s="64"/>
      <c r="E168" s="65">
        <v>10550600</v>
      </c>
      <c r="F168" s="66">
        <v>824474526.88000011</v>
      </c>
      <c r="G168" s="66">
        <v>3.1719763849086931E-2</v>
      </c>
      <c r="H168" s="14"/>
    </row>
    <row r="169" spans="1:8" s="6" customFormat="1" ht="15.75" x14ac:dyDescent="0.2">
      <c r="A169" s="17" t="s">
        <v>3361</v>
      </c>
      <c r="B169" s="17" t="s">
        <v>980</v>
      </c>
      <c r="C169" s="14"/>
      <c r="D169" s="64"/>
      <c r="E169" s="65">
        <v>11702500</v>
      </c>
      <c r="F169" s="66">
        <v>782829375.5</v>
      </c>
      <c r="G169" s="66">
        <v>3.0136217021280453E-2</v>
      </c>
      <c r="H169" s="14"/>
    </row>
    <row r="170" spans="1:8" s="6" customFormat="1" ht="15.75" x14ac:dyDescent="0.2">
      <c r="A170" s="17" t="s">
        <v>3362</v>
      </c>
      <c r="B170" s="17" t="s">
        <v>2769</v>
      </c>
      <c r="C170" s="14"/>
      <c r="D170" s="64"/>
      <c r="E170" s="65">
        <v>9464600</v>
      </c>
      <c r="F170" s="66">
        <v>767828925.43999994</v>
      </c>
      <c r="G170" s="66">
        <v>2.9565828528957897E-2</v>
      </c>
      <c r="H170" s="14"/>
    </row>
    <row r="171" spans="1:8" s="6" customFormat="1" ht="15.75" x14ac:dyDescent="0.2">
      <c r="A171" s="17" t="s">
        <v>3363</v>
      </c>
      <c r="B171" s="17" t="s">
        <v>998</v>
      </c>
      <c r="C171" s="14"/>
      <c r="D171" s="64"/>
      <c r="E171" s="65">
        <v>9198000</v>
      </c>
      <c r="F171" s="66">
        <v>689688115.19999993</v>
      </c>
      <c r="G171" s="66">
        <v>2.6594543083296011E-2</v>
      </c>
      <c r="H171" s="14"/>
    </row>
    <row r="172" spans="1:8" s="6" customFormat="1" ht="15.75" x14ac:dyDescent="0.2">
      <c r="A172" s="17" t="s">
        <v>3364</v>
      </c>
      <c r="B172" s="17" t="s">
        <v>970</v>
      </c>
      <c r="C172" s="14"/>
      <c r="D172" s="64"/>
      <c r="E172" s="65">
        <v>6545000</v>
      </c>
      <c r="F172" s="66">
        <v>672169536.5</v>
      </c>
      <c r="G172" s="66">
        <v>2.5928403357330557E-2</v>
      </c>
      <c r="H172" s="14"/>
    </row>
    <row r="173" spans="1:8" s="6" customFormat="1" ht="15.75" x14ac:dyDescent="0.2">
      <c r="A173" s="17" t="s">
        <v>3365</v>
      </c>
      <c r="B173" s="17" t="s">
        <v>1034</v>
      </c>
      <c r="C173" s="14"/>
      <c r="D173" s="64"/>
      <c r="E173" s="65">
        <v>5962200</v>
      </c>
      <c r="F173" s="66">
        <v>577767587.21999991</v>
      </c>
      <c r="G173" s="66">
        <v>2.2338792025220364E-2</v>
      </c>
      <c r="H173" s="14"/>
    </row>
    <row r="174" spans="1:8" s="6" customFormat="1" ht="15.75" x14ac:dyDescent="0.2">
      <c r="A174" s="17" t="s">
        <v>3366</v>
      </c>
      <c r="B174" s="17" t="s">
        <v>478</v>
      </c>
      <c r="C174" s="14"/>
      <c r="D174" s="64"/>
      <c r="E174" s="65">
        <v>8176000</v>
      </c>
      <c r="F174" s="66">
        <v>569939148.79999995</v>
      </c>
      <c r="G174" s="66">
        <v>2.2041117544137252E-2</v>
      </c>
      <c r="H174" s="14"/>
    </row>
    <row r="175" spans="1:8" s="6" customFormat="1" ht="15.75" x14ac:dyDescent="0.2">
      <c r="A175" s="17" t="s">
        <v>3367</v>
      </c>
      <c r="B175" s="17" t="s">
        <v>2770</v>
      </c>
      <c r="C175" s="14"/>
      <c r="D175" s="64"/>
      <c r="E175" s="65">
        <v>5998000</v>
      </c>
      <c r="F175" s="66">
        <v>565938890.79999995</v>
      </c>
      <c r="G175" s="66">
        <v>2.1889008699376281E-2</v>
      </c>
      <c r="H175" s="14"/>
    </row>
    <row r="176" spans="1:8" s="6" customFormat="1" ht="15.75" x14ac:dyDescent="0.2">
      <c r="A176" s="17" t="s">
        <v>3368</v>
      </c>
      <c r="B176" s="17" t="s">
        <v>1009</v>
      </c>
      <c r="C176" s="14"/>
      <c r="D176" s="64"/>
      <c r="E176" s="65">
        <v>7516400</v>
      </c>
      <c r="F176" s="66">
        <v>564043433.88000011</v>
      </c>
      <c r="G176" s="66">
        <v>2.1816934407569263E-2</v>
      </c>
      <c r="H176" s="14"/>
    </row>
    <row r="177" spans="1:8" s="6" customFormat="1" ht="15.75" x14ac:dyDescent="0.2">
      <c r="A177" s="17" t="s">
        <v>3369</v>
      </c>
      <c r="B177" s="17" t="s">
        <v>2771</v>
      </c>
      <c r="C177" s="14"/>
      <c r="D177" s="64"/>
      <c r="E177" s="65">
        <v>6423500</v>
      </c>
      <c r="F177" s="66">
        <v>531368621.10000002</v>
      </c>
      <c r="G177" s="66">
        <v>2.0574482539528056E-2</v>
      </c>
      <c r="H177" s="14"/>
    </row>
    <row r="178" spans="1:8" s="6" customFormat="1" ht="15.75" x14ac:dyDescent="0.2">
      <c r="A178" s="17" t="s">
        <v>3370</v>
      </c>
      <c r="B178" s="17" t="s">
        <v>1028</v>
      </c>
      <c r="C178" s="14"/>
      <c r="D178" s="64"/>
      <c r="E178" s="65">
        <v>7642500</v>
      </c>
      <c r="F178" s="66">
        <v>438424240.5</v>
      </c>
      <c r="G178" s="66">
        <v>1.7040294904608042E-2</v>
      </c>
      <c r="H178" s="14"/>
    </row>
    <row r="179" spans="1:8" s="6" customFormat="1" ht="15.75" x14ac:dyDescent="0.2">
      <c r="A179" s="17" t="s">
        <v>3371</v>
      </c>
      <c r="B179" s="17" t="s">
        <v>162</v>
      </c>
      <c r="C179" s="14"/>
      <c r="D179" s="64"/>
      <c r="E179" s="65">
        <v>3865000</v>
      </c>
      <c r="F179" s="66">
        <v>395815423</v>
      </c>
      <c r="G179" s="66">
        <v>1.5420104905224006E-2</v>
      </c>
      <c r="H179" s="14"/>
    </row>
    <row r="180" spans="1:8" s="6" customFormat="1" ht="15.75" x14ac:dyDescent="0.2">
      <c r="A180" s="17" t="s">
        <v>3372</v>
      </c>
      <c r="B180" s="17" t="s">
        <v>1050</v>
      </c>
      <c r="C180" s="14"/>
      <c r="D180" s="64"/>
      <c r="E180" s="65">
        <v>4000000</v>
      </c>
      <c r="F180" s="66">
        <v>393848400</v>
      </c>
      <c r="G180" s="66">
        <v>1.5345309330501511E-2</v>
      </c>
      <c r="H180" s="14"/>
    </row>
    <row r="181" spans="1:8" s="6" customFormat="1" ht="15.75" x14ac:dyDescent="0.2">
      <c r="A181" s="17" t="s">
        <v>3373</v>
      </c>
      <c r="B181" s="17" t="s">
        <v>976</v>
      </c>
      <c r="C181" s="14"/>
      <c r="D181" s="64"/>
      <c r="E181" s="65">
        <v>6090000</v>
      </c>
      <c r="F181" s="66">
        <v>377829690</v>
      </c>
      <c r="G181" s="66">
        <v>1.473620174977522E-2</v>
      </c>
      <c r="H181" s="14"/>
    </row>
    <row r="182" spans="1:8" s="6" customFormat="1" ht="15.75" x14ac:dyDescent="0.2">
      <c r="A182" s="17" t="s">
        <v>3374</v>
      </c>
      <c r="B182" s="17" t="s">
        <v>991</v>
      </c>
      <c r="C182" s="14"/>
      <c r="D182" s="64"/>
      <c r="E182" s="65">
        <v>5121100</v>
      </c>
      <c r="F182" s="66">
        <v>342087943.67000002</v>
      </c>
      <c r="G182" s="66">
        <v>1.3377130473873535E-2</v>
      </c>
      <c r="H182" s="14"/>
    </row>
    <row r="183" spans="1:8" s="6" customFormat="1" ht="15.75" x14ac:dyDescent="0.2">
      <c r="A183" s="17" t="s">
        <v>3375</v>
      </c>
      <c r="B183" s="17" t="s">
        <v>1002</v>
      </c>
      <c r="C183" s="14"/>
      <c r="D183" s="64"/>
      <c r="E183" s="65">
        <v>5000000</v>
      </c>
      <c r="F183" s="66">
        <v>334268500</v>
      </c>
      <c r="G183" s="66">
        <v>1.3079798015987774E-2</v>
      </c>
      <c r="H183" s="14"/>
    </row>
    <row r="184" spans="1:8" s="6" customFormat="1" ht="15.75" x14ac:dyDescent="0.2">
      <c r="A184" s="17" t="s">
        <v>3376</v>
      </c>
      <c r="B184" s="17" t="s">
        <v>1003</v>
      </c>
      <c r="C184" s="14"/>
      <c r="D184" s="64"/>
      <c r="E184" s="65">
        <v>5000000</v>
      </c>
      <c r="F184" s="66">
        <v>321805500</v>
      </c>
      <c r="G184" s="66">
        <v>1.2605895449639314E-2</v>
      </c>
      <c r="H184" s="14"/>
    </row>
    <row r="185" spans="1:8" s="6" customFormat="1" ht="15.75" x14ac:dyDescent="0.2">
      <c r="A185" s="17" t="s">
        <v>3377</v>
      </c>
      <c r="B185" s="17" t="s">
        <v>983</v>
      </c>
      <c r="C185" s="14"/>
      <c r="D185" s="64"/>
      <c r="E185" s="65">
        <v>3100000</v>
      </c>
      <c r="F185" s="66">
        <v>310991070</v>
      </c>
      <c r="G185" s="66">
        <v>1.219467935956503E-2</v>
      </c>
      <c r="H185" s="14"/>
    </row>
    <row r="186" spans="1:8" s="6" customFormat="1" ht="15.75" x14ac:dyDescent="0.2">
      <c r="A186" s="17" t="s">
        <v>3378</v>
      </c>
      <c r="B186" s="17" t="s">
        <v>1005</v>
      </c>
      <c r="C186" s="14"/>
      <c r="D186" s="64"/>
      <c r="E186" s="65">
        <v>5000000</v>
      </c>
      <c r="F186" s="66">
        <v>310016000</v>
      </c>
      <c r="G186" s="66">
        <v>1.2157602558203449E-2</v>
      </c>
      <c r="H186" s="14"/>
    </row>
    <row r="187" spans="1:8" s="6" customFormat="1" ht="15.75" x14ac:dyDescent="0.2">
      <c r="A187" s="17" t="s">
        <v>3379</v>
      </c>
      <c r="B187" s="17" t="s">
        <v>2772</v>
      </c>
      <c r="C187" s="14"/>
      <c r="D187" s="64"/>
      <c r="E187" s="65">
        <v>5000000</v>
      </c>
      <c r="F187" s="66">
        <v>297661000</v>
      </c>
      <c r="G187" s="66">
        <v>1.1687806665783064E-2</v>
      </c>
      <c r="H187" s="14"/>
    </row>
    <row r="188" spans="1:8" s="6" customFormat="1" ht="15.75" x14ac:dyDescent="0.2">
      <c r="A188" s="17" t="s">
        <v>2773</v>
      </c>
      <c r="B188" s="17" t="s">
        <v>989</v>
      </c>
      <c r="C188" s="14"/>
      <c r="D188" s="64"/>
      <c r="E188" s="65">
        <v>4088000</v>
      </c>
      <c r="F188" s="66">
        <v>295732869.59999996</v>
      </c>
      <c r="G188" s="66">
        <v>1.1614489972786635E-2</v>
      </c>
      <c r="H188" s="14"/>
    </row>
    <row r="189" spans="1:8" s="6" customFormat="1" ht="15.75" x14ac:dyDescent="0.2">
      <c r="A189" s="17" t="s">
        <v>3380</v>
      </c>
      <c r="B189" s="17" t="s">
        <v>1006</v>
      </c>
      <c r="C189" s="14"/>
      <c r="D189" s="64"/>
      <c r="E189" s="65">
        <v>3988400</v>
      </c>
      <c r="F189" s="66">
        <v>295362557.36000001</v>
      </c>
      <c r="G189" s="66">
        <v>1.160040893925649E-2</v>
      </c>
      <c r="H189" s="14"/>
    </row>
    <row r="190" spans="1:8" s="6" customFormat="1" ht="15.75" x14ac:dyDescent="0.2">
      <c r="A190" s="17" t="s">
        <v>3381</v>
      </c>
      <c r="B190" s="17" t="s">
        <v>2774</v>
      </c>
      <c r="C190" s="14"/>
      <c r="D190" s="64"/>
      <c r="E190" s="65">
        <v>3606400</v>
      </c>
      <c r="F190" s="66">
        <v>287146256.31999999</v>
      </c>
      <c r="G190" s="66">
        <v>1.12879860756805E-2</v>
      </c>
      <c r="H190" s="14"/>
    </row>
    <row r="191" spans="1:8" s="6" customFormat="1" ht="15.75" x14ac:dyDescent="0.2">
      <c r="A191" s="17" t="s">
        <v>3382</v>
      </c>
      <c r="B191" s="17" t="s">
        <v>2077</v>
      </c>
      <c r="C191" s="14"/>
      <c r="D191" s="64"/>
      <c r="E191" s="65">
        <v>2500000</v>
      </c>
      <c r="F191" s="66">
        <v>249351250</v>
      </c>
      <c r="G191" s="66">
        <v>9.8508400843297581E-3</v>
      </c>
      <c r="H191" s="14"/>
    </row>
    <row r="192" spans="1:8" s="6" customFormat="1" ht="15.75" x14ac:dyDescent="0.2">
      <c r="A192" s="17" t="s">
        <v>3383</v>
      </c>
      <c r="B192" s="17" t="s">
        <v>2775</v>
      </c>
      <c r="C192" s="14"/>
      <c r="D192" s="64"/>
      <c r="E192" s="65">
        <v>2656000</v>
      </c>
      <c r="F192" s="66">
        <v>206769068.80000001</v>
      </c>
      <c r="G192" s="66">
        <v>8.2316629238230431E-3</v>
      </c>
      <c r="H192" s="14"/>
    </row>
    <row r="193" spans="1:8" s="6" customFormat="1" ht="15.75" x14ac:dyDescent="0.2">
      <c r="A193" s="17" t="s">
        <v>3384</v>
      </c>
      <c r="B193" s="17" t="s">
        <v>2776</v>
      </c>
      <c r="C193" s="14"/>
      <c r="D193" s="64"/>
      <c r="E193" s="65">
        <v>2516400</v>
      </c>
      <c r="F193" s="66">
        <v>204301986.47999999</v>
      </c>
      <c r="G193" s="66">
        <v>8.1378527141752113E-3</v>
      </c>
      <c r="H193" s="14"/>
    </row>
    <row r="194" spans="1:8" s="6" customFormat="1" ht="15.75" x14ac:dyDescent="0.2">
      <c r="A194" s="17" t="s">
        <v>3385</v>
      </c>
      <c r="B194" s="17" t="s">
        <v>2777</v>
      </c>
      <c r="C194" s="14"/>
      <c r="D194" s="64"/>
      <c r="E194" s="65">
        <v>2500000</v>
      </c>
      <c r="F194" s="66">
        <v>202893250</v>
      </c>
      <c r="G194" s="66">
        <v>8.0842858496016183E-3</v>
      </c>
      <c r="H194" s="14"/>
    </row>
    <row r="195" spans="1:8" s="6" customFormat="1" ht="15.75" x14ac:dyDescent="0.2">
      <c r="A195" s="17" t="s">
        <v>3386</v>
      </c>
      <c r="B195" s="17" t="s">
        <v>487</v>
      </c>
      <c r="C195" s="14"/>
      <c r="D195" s="64"/>
      <c r="E195" s="65">
        <v>2656000</v>
      </c>
      <c r="F195" s="66">
        <v>198642771.19999999</v>
      </c>
      <c r="G195" s="66">
        <v>7.9226624193256233E-3</v>
      </c>
      <c r="H195" s="14"/>
    </row>
    <row r="196" spans="1:8" s="6" customFormat="1" ht="15.75" x14ac:dyDescent="0.2">
      <c r="A196" s="17" t="s">
        <v>3387</v>
      </c>
      <c r="B196" s="17" t="s">
        <v>2778</v>
      </c>
      <c r="C196" s="14"/>
      <c r="D196" s="64"/>
      <c r="E196" s="65">
        <v>2516400</v>
      </c>
      <c r="F196" s="66">
        <v>196795565.28</v>
      </c>
      <c r="G196" s="66">
        <v>7.8524228601454839E-3</v>
      </c>
      <c r="H196" s="14"/>
    </row>
    <row r="197" spans="1:8" s="6" customFormat="1" ht="15.75" x14ac:dyDescent="0.2">
      <c r="A197" s="17" t="s">
        <v>3388</v>
      </c>
      <c r="B197" s="17" t="s">
        <v>1036</v>
      </c>
      <c r="C197" s="14"/>
      <c r="D197" s="64"/>
      <c r="E197" s="65">
        <v>2516400</v>
      </c>
      <c r="F197" s="66">
        <v>175554381.24000001</v>
      </c>
      <c r="G197" s="66">
        <v>7.0447319647883493E-3</v>
      </c>
      <c r="H197" s="14"/>
    </row>
    <row r="198" spans="1:8" s="6" customFormat="1" ht="15.75" x14ac:dyDescent="0.2">
      <c r="A198" s="17" t="s">
        <v>3389</v>
      </c>
      <c r="B198" s="17" t="s">
        <v>996</v>
      </c>
      <c r="C198" s="14"/>
      <c r="D198" s="64"/>
      <c r="E198" s="65">
        <v>2072000</v>
      </c>
      <c r="F198" s="66">
        <v>164752593.59999999</v>
      </c>
      <c r="G198" s="66">
        <v>6.6339965974011152E-3</v>
      </c>
      <c r="H198" s="14"/>
    </row>
    <row r="199" spans="1:8" s="6" customFormat="1" ht="15.75" x14ac:dyDescent="0.2">
      <c r="A199" s="17" t="s">
        <v>3390</v>
      </c>
      <c r="B199" s="17" t="s">
        <v>1000</v>
      </c>
      <c r="C199" s="14"/>
      <c r="D199" s="64"/>
      <c r="E199" s="65">
        <v>2555000</v>
      </c>
      <c r="F199" s="66">
        <v>164309239.5</v>
      </c>
      <c r="G199" s="66">
        <v>6.6171381647772594E-3</v>
      </c>
      <c r="H199" s="14"/>
    </row>
    <row r="200" spans="1:8" s="6" customFormat="1" ht="15.75" x14ac:dyDescent="0.2">
      <c r="A200" s="17" t="s">
        <v>3391</v>
      </c>
      <c r="B200" s="17" t="s">
        <v>997</v>
      </c>
      <c r="C200" s="14"/>
      <c r="D200" s="64"/>
      <c r="E200" s="65">
        <v>2537500</v>
      </c>
      <c r="F200" s="66">
        <v>151155830</v>
      </c>
      <c r="G200" s="66">
        <v>6.1169829438607682E-3</v>
      </c>
      <c r="H200" s="14"/>
    </row>
    <row r="201" spans="1:8" s="6" customFormat="1" ht="15.75" x14ac:dyDescent="0.2">
      <c r="A201" s="17" t="s">
        <v>3392</v>
      </c>
      <c r="B201" s="17" t="s">
        <v>2779</v>
      </c>
      <c r="C201" s="14"/>
      <c r="D201" s="64"/>
      <c r="E201" s="65">
        <v>2085000</v>
      </c>
      <c r="F201" s="66">
        <v>150922099.5</v>
      </c>
      <c r="G201" s="66">
        <v>6.1080953980223738E-3</v>
      </c>
      <c r="H201" s="14"/>
    </row>
    <row r="202" spans="1:8" s="6" customFormat="1" ht="15.75" x14ac:dyDescent="0.2">
      <c r="A202" s="17" t="s">
        <v>3393</v>
      </c>
      <c r="B202" s="17" t="s">
        <v>1017</v>
      </c>
      <c r="C202" s="14"/>
      <c r="D202" s="64"/>
      <c r="E202" s="65">
        <v>1500000</v>
      </c>
      <c r="F202" s="66">
        <v>139904250</v>
      </c>
      <c r="G202" s="66">
        <v>5.6891443305674182E-3</v>
      </c>
      <c r="H202" s="14"/>
    </row>
    <row r="203" spans="1:8" s="6" customFormat="1" ht="15.75" x14ac:dyDescent="0.2">
      <c r="A203" s="17" t="s">
        <v>3394</v>
      </c>
      <c r="B203" s="17" t="s">
        <v>2780</v>
      </c>
      <c r="C203" s="14"/>
      <c r="D203" s="64"/>
      <c r="E203" s="65">
        <v>1907500</v>
      </c>
      <c r="F203" s="66">
        <v>138046347.25</v>
      </c>
      <c r="G203" s="66">
        <v>5.6184980270088157E-3</v>
      </c>
      <c r="H203" s="14"/>
    </row>
    <row r="204" spans="1:8" s="6" customFormat="1" ht="15.75" x14ac:dyDescent="0.2">
      <c r="A204" s="17" t="s">
        <v>3395</v>
      </c>
      <c r="B204" s="17" t="s">
        <v>2781</v>
      </c>
      <c r="C204" s="14"/>
      <c r="D204" s="64"/>
      <c r="E204" s="65">
        <v>1500000</v>
      </c>
      <c r="F204" s="66">
        <v>131177700</v>
      </c>
      <c r="G204" s="66" t="s">
        <v>551</v>
      </c>
      <c r="H204" s="14"/>
    </row>
    <row r="205" spans="1:8" s="6" customFormat="1" ht="15.75" x14ac:dyDescent="0.2">
      <c r="A205" s="17" t="s">
        <v>3396</v>
      </c>
      <c r="B205" s="17" t="s">
        <v>2782</v>
      </c>
      <c r="C205" s="14"/>
      <c r="D205" s="64"/>
      <c r="E205" s="65">
        <v>1907500</v>
      </c>
      <c r="F205" s="66">
        <v>127471930.25</v>
      </c>
      <c r="G205" s="66" t="s">
        <v>551</v>
      </c>
      <c r="H205" s="14"/>
    </row>
    <row r="206" spans="1:8" s="6" customFormat="1" ht="15.75" x14ac:dyDescent="0.2">
      <c r="A206" s="17" t="s">
        <v>3397</v>
      </c>
      <c r="B206" s="17" t="s">
        <v>2783</v>
      </c>
      <c r="C206" s="14"/>
      <c r="D206" s="64"/>
      <c r="E206" s="65">
        <v>1690000</v>
      </c>
      <c r="F206" s="66">
        <v>116116013</v>
      </c>
      <c r="G206" s="66" t="s">
        <v>551</v>
      </c>
      <c r="H206" s="14"/>
    </row>
    <row r="207" spans="1:8" s="6" customFormat="1" ht="15.75" x14ac:dyDescent="0.2">
      <c r="A207" s="17" t="s">
        <v>3398</v>
      </c>
      <c r="B207" s="17" t="s">
        <v>2784</v>
      </c>
      <c r="C207" s="14"/>
      <c r="D207" s="64"/>
      <c r="E207" s="65">
        <v>1481800</v>
      </c>
      <c r="F207" s="66">
        <v>107712782.90000001</v>
      </c>
      <c r="G207" s="66" t="s">
        <v>551</v>
      </c>
      <c r="H207" s="14"/>
    </row>
    <row r="208" spans="1:8" s="6" customFormat="1" ht="15.75" x14ac:dyDescent="0.2">
      <c r="A208" s="17" t="s">
        <v>3399</v>
      </c>
      <c r="B208" s="17" t="s">
        <v>2785</v>
      </c>
      <c r="C208" s="14"/>
      <c r="D208" s="64"/>
      <c r="E208" s="65">
        <v>1000000</v>
      </c>
      <c r="F208" s="66">
        <v>106824500</v>
      </c>
      <c r="G208" s="66" t="s">
        <v>551</v>
      </c>
      <c r="H208" s="14"/>
    </row>
    <row r="209" spans="1:8" s="6" customFormat="1" ht="15.75" x14ac:dyDescent="0.2">
      <c r="A209" s="17" t="s">
        <v>3400</v>
      </c>
      <c r="B209" s="17" t="s">
        <v>1026</v>
      </c>
      <c r="C209" s="14"/>
      <c r="D209" s="64"/>
      <c r="E209" s="65">
        <v>1436000</v>
      </c>
      <c r="F209" s="66">
        <v>101381456.39999999</v>
      </c>
      <c r="G209" s="66" t="s">
        <v>551</v>
      </c>
      <c r="H209" s="14"/>
    </row>
    <row r="210" spans="1:8" s="6" customFormat="1" ht="15.75" x14ac:dyDescent="0.2">
      <c r="A210" s="17" t="s">
        <v>3401</v>
      </c>
      <c r="B210" s="17" t="s">
        <v>2786</v>
      </c>
      <c r="C210" s="14"/>
      <c r="D210" s="64"/>
      <c r="E210" s="65">
        <v>1000000</v>
      </c>
      <c r="F210" s="66">
        <v>101325000</v>
      </c>
      <c r="G210" s="66" t="s">
        <v>551</v>
      </c>
      <c r="H210" s="14"/>
    </row>
    <row r="211" spans="1:8" s="6" customFormat="1" ht="15.75" x14ac:dyDescent="0.2">
      <c r="A211" s="17" t="s">
        <v>3402</v>
      </c>
      <c r="B211" s="17" t="s">
        <v>1030</v>
      </c>
      <c r="C211" s="14"/>
      <c r="D211" s="64"/>
      <c r="E211" s="65">
        <v>900000</v>
      </c>
      <c r="F211" s="66">
        <v>90991710</v>
      </c>
      <c r="G211" s="66" t="s">
        <v>551</v>
      </c>
      <c r="H211" s="14"/>
    </row>
    <row r="212" spans="1:8" s="6" customFormat="1" ht="15.75" x14ac:dyDescent="0.2">
      <c r="A212" s="17" t="s">
        <v>3403</v>
      </c>
      <c r="B212" s="17" t="s">
        <v>971</v>
      </c>
      <c r="C212" s="14"/>
      <c r="D212" s="64"/>
      <c r="E212" s="65">
        <v>1020000</v>
      </c>
      <c r="F212" s="66">
        <v>73846980</v>
      </c>
      <c r="G212" s="66" t="s">
        <v>551</v>
      </c>
      <c r="H212" s="14"/>
    </row>
    <row r="213" spans="1:8" s="6" customFormat="1" ht="15.75" x14ac:dyDescent="0.2">
      <c r="A213" s="17" t="s">
        <v>3404</v>
      </c>
      <c r="B213" s="17" t="s">
        <v>1032</v>
      </c>
      <c r="C213" s="14"/>
      <c r="D213" s="64"/>
      <c r="E213" s="65">
        <v>685000</v>
      </c>
      <c r="F213" s="66">
        <v>52812472.5</v>
      </c>
      <c r="G213" s="66" t="s">
        <v>551</v>
      </c>
      <c r="H213" s="14"/>
    </row>
    <row r="214" spans="1:8" s="6" customFormat="1" ht="15.75" x14ac:dyDescent="0.2">
      <c r="A214" s="17" t="s">
        <v>3405</v>
      </c>
      <c r="B214" s="17" t="s">
        <v>2787</v>
      </c>
      <c r="C214" s="14"/>
      <c r="D214" s="64"/>
      <c r="E214" s="65">
        <v>515200</v>
      </c>
      <c r="F214" s="66">
        <v>39567360</v>
      </c>
      <c r="G214" s="66" t="s">
        <v>551</v>
      </c>
      <c r="H214" s="14"/>
    </row>
    <row r="215" spans="1:8" s="6" customFormat="1" ht="15.75" x14ac:dyDescent="0.2">
      <c r="A215" s="17" t="s">
        <v>3406</v>
      </c>
      <c r="B215" s="17" t="s">
        <v>2788</v>
      </c>
      <c r="C215" s="14"/>
      <c r="D215" s="64"/>
      <c r="E215" s="65">
        <v>355000</v>
      </c>
      <c r="F215" s="66">
        <v>36062391</v>
      </c>
      <c r="G215" s="66" t="s">
        <v>551</v>
      </c>
      <c r="H215" s="14"/>
    </row>
    <row r="216" spans="1:8" s="6" customFormat="1" ht="15.75" x14ac:dyDescent="0.2">
      <c r="A216" s="17" t="s">
        <v>3407</v>
      </c>
      <c r="B216" s="17" t="s">
        <v>985</v>
      </c>
      <c r="C216" s="14"/>
      <c r="D216" s="64"/>
      <c r="E216" s="65">
        <v>511000</v>
      </c>
      <c r="F216" s="66">
        <v>31657880.800000001</v>
      </c>
      <c r="G216" s="66" t="s">
        <v>551</v>
      </c>
      <c r="H216" s="14"/>
    </row>
    <row r="217" spans="1:8" s="6" customFormat="1" ht="15.75" x14ac:dyDescent="0.2">
      <c r="A217" s="22"/>
      <c r="B217" s="22"/>
      <c r="C217" s="23"/>
      <c r="D217" s="56"/>
      <c r="E217" s="18"/>
      <c r="F217" s="19"/>
      <c r="G217" s="19"/>
      <c r="H217" s="14"/>
    </row>
    <row r="218" spans="1:8" s="6" customFormat="1" ht="15.75" x14ac:dyDescent="0.2">
      <c r="A218" s="25" t="s">
        <v>4</v>
      </c>
      <c r="B218" s="25"/>
      <c r="C218" s="26"/>
      <c r="D218" s="53"/>
      <c r="E218" s="18"/>
      <c r="F218" s="13"/>
      <c r="G218" s="21"/>
      <c r="H218" s="14"/>
    </row>
    <row r="219" spans="1:8" s="6" customFormat="1" ht="15.75" x14ac:dyDescent="0.2">
      <c r="A219" s="17" t="s">
        <v>2789</v>
      </c>
      <c r="B219" s="17" t="s">
        <v>1351</v>
      </c>
      <c r="C219" s="14"/>
      <c r="D219" s="64"/>
      <c r="E219" s="65">
        <v>53000000</v>
      </c>
      <c r="F219" s="66">
        <v>5108511000</v>
      </c>
      <c r="G219" s="66">
        <v>0.1947453419190906</v>
      </c>
      <c r="H219" s="14"/>
    </row>
    <row r="220" spans="1:8" s="6" customFormat="1" ht="15.75" x14ac:dyDescent="0.2">
      <c r="A220" s="17" t="s">
        <v>2790</v>
      </c>
      <c r="B220" s="17" t="s">
        <v>2791</v>
      </c>
      <c r="C220" s="14"/>
      <c r="D220" s="64"/>
      <c r="E220" s="65">
        <v>50000000</v>
      </c>
      <c r="F220" s="66">
        <v>4938655000</v>
      </c>
      <c r="G220" s="66">
        <v>0.18828660852346482</v>
      </c>
      <c r="H220" s="14"/>
    </row>
    <row r="221" spans="1:8" s="6" customFormat="1" ht="15.75" x14ac:dyDescent="0.2">
      <c r="A221" s="17" t="s">
        <v>1055</v>
      </c>
      <c r="B221" s="17" t="s">
        <v>427</v>
      </c>
      <c r="C221" s="14"/>
      <c r="D221" s="64"/>
      <c r="E221" s="65">
        <v>48500000</v>
      </c>
      <c r="F221" s="66">
        <v>4762084050</v>
      </c>
      <c r="G221" s="66">
        <v>0.18157254077512283</v>
      </c>
      <c r="H221" s="14"/>
    </row>
    <row r="222" spans="1:8" s="6" customFormat="1" ht="15.75" x14ac:dyDescent="0.2">
      <c r="A222" s="17" t="s">
        <v>2792</v>
      </c>
      <c r="B222" s="17" t="s">
        <v>1086</v>
      </c>
      <c r="C222" s="14"/>
      <c r="D222" s="64"/>
      <c r="E222" s="65">
        <v>42450000</v>
      </c>
      <c r="F222" s="66">
        <v>4126038120</v>
      </c>
      <c r="G222" s="66">
        <v>0.15738704783261354</v>
      </c>
      <c r="H222" s="14"/>
    </row>
    <row r="223" spans="1:8" s="6" customFormat="1" ht="15.75" x14ac:dyDescent="0.2">
      <c r="A223" s="17" t="s">
        <v>2793</v>
      </c>
      <c r="B223" s="17" t="s">
        <v>1357</v>
      </c>
      <c r="C223" s="14"/>
      <c r="D223" s="64"/>
      <c r="E223" s="65">
        <v>43500000</v>
      </c>
      <c r="F223" s="66">
        <v>4122508050</v>
      </c>
      <c r="G223" s="66">
        <v>0.15725281777304603</v>
      </c>
      <c r="H223" s="14"/>
    </row>
    <row r="224" spans="1:8" s="6" customFormat="1" ht="15.75" x14ac:dyDescent="0.2">
      <c r="A224" s="17" t="s">
        <v>2794</v>
      </c>
      <c r="B224" s="17" t="s">
        <v>1090</v>
      </c>
      <c r="C224" s="14"/>
      <c r="D224" s="64"/>
      <c r="E224" s="65">
        <v>39969000</v>
      </c>
      <c r="F224" s="66">
        <v>3824074044</v>
      </c>
      <c r="G224" s="66">
        <v>0.14590493673886068</v>
      </c>
      <c r="H224" s="14"/>
    </row>
    <row r="225" spans="1:8" s="6" customFormat="1" ht="15.75" x14ac:dyDescent="0.2">
      <c r="A225" s="17" t="s">
        <v>2795</v>
      </c>
      <c r="B225" s="17" t="s">
        <v>422</v>
      </c>
      <c r="C225" s="14"/>
      <c r="D225" s="64"/>
      <c r="E225" s="65">
        <v>38500000</v>
      </c>
      <c r="F225" s="66">
        <v>3730361250</v>
      </c>
      <c r="G225" s="66">
        <v>0.14234153036990579</v>
      </c>
      <c r="H225" s="14"/>
    </row>
    <row r="226" spans="1:8" s="6" customFormat="1" ht="15.75" x14ac:dyDescent="0.2">
      <c r="A226" s="17" t="s">
        <v>2796</v>
      </c>
      <c r="B226" s="17" t="s">
        <v>1316</v>
      </c>
      <c r="C226" s="14"/>
      <c r="D226" s="64"/>
      <c r="E226" s="65">
        <v>35485100</v>
      </c>
      <c r="F226" s="66">
        <v>3498302132.0100002</v>
      </c>
      <c r="G226" s="66">
        <v>0.13351753842895889</v>
      </c>
      <c r="H226" s="14"/>
    </row>
    <row r="227" spans="1:8" s="6" customFormat="1" ht="15.75" x14ac:dyDescent="0.2">
      <c r="A227" s="17" t="s">
        <v>2797</v>
      </c>
      <c r="B227" s="17" t="s">
        <v>1119</v>
      </c>
      <c r="C227" s="14"/>
      <c r="D227" s="64"/>
      <c r="E227" s="65">
        <v>32331200</v>
      </c>
      <c r="F227" s="66">
        <v>3238884652.96</v>
      </c>
      <c r="G227" s="66">
        <v>0.12365325141319677</v>
      </c>
      <c r="H227" s="14"/>
    </row>
    <row r="228" spans="1:8" s="6" customFormat="1" ht="15.75" x14ac:dyDescent="0.2">
      <c r="A228" s="17" t="s">
        <v>2798</v>
      </c>
      <c r="B228" s="17" t="s">
        <v>1066</v>
      </c>
      <c r="C228" s="14"/>
      <c r="D228" s="64"/>
      <c r="E228" s="65">
        <v>32500000</v>
      </c>
      <c r="F228" s="66">
        <v>3170869000</v>
      </c>
      <c r="G228" s="66">
        <v>0.12106697262882621</v>
      </c>
      <c r="H228" s="14"/>
    </row>
    <row r="229" spans="1:8" s="6" customFormat="1" ht="15.75" x14ac:dyDescent="0.2">
      <c r="A229" s="17" t="s">
        <v>2799</v>
      </c>
      <c r="B229" s="17" t="s">
        <v>1057</v>
      </c>
      <c r="C229" s="14"/>
      <c r="D229" s="64"/>
      <c r="E229" s="65">
        <v>31391600</v>
      </c>
      <c r="F229" s="66">
        <v>3100645645.96</v>
      </c>
      <c r="G229" s="66">
        <v>0.11839674654384245</v>
      </c>
      <c r="H229" s="14"/>
    </row>
    <row r="230" spans="1:8" s="6" customFormat="1" ht="15.75" x14ac:dyDescent="0.2">
      <c r="A230" s="17" t="s">
        <v>2800</v>
      </c>
      <c r="B230" s="17" t="s">
        <v>1126</v>
      </c>
      <c r="C230" s="14"/>
      <c r="D230" s="64"/>
      <c r="E230" s="65">
        <v>29187000</v>
      </c>
      <c r="F230" s="66">
        <v>2819248216.1999998</v>
      </c>
      <c r="G230" s="66">
        <v>0.10769667720843966</v>
      </c>
      <c r="H230" s="14"/>
    </row>
    <row r="231" spans="1:8" s="6" customFormat="1" ht="15.75" x14ac:dyDescent="0.2">
      <c r="A231" s="17" t="s">
        <v>2801</v>
      </c>
      <c r="B231" s="17" t="s">
        <v>1068</v>
      </c>
      <c r="C231" s="14"/>
      <c r="D231" s="64"/>
      <c r="E231" s="65">
        <v>26814900</v>
      </c>
      <c r="F231" s="66">
        <v>2664961295.6399999</v>
      </c>
      <c r="G231" s="66">
        <v>0.10182995430003999</v>
      </c>
      <c r="H231" s="14"/>
    </row>
    <row r="232" spans="1:8" s="6" customFormat="1" ht="15.75" x14ac:dyDescent="0.2">
      <c r="A232" s="17" t="s">
        <v>2802</v>
      </c>
      <c r="B232" s="17" t="s">
        <v>2803</v>
      </c>
      <c r="C232" s="14"/>
      <c r="D232" s="64"/>
      <c r="E232" s="65">
        <v>25072300</v>
      </c>
      <c r="F232" s="66">
        <v>2416408100.48</v>
      </c>
      <c r="G232" s="66">
        <v>9.2378779056484353E-2</v>
      </c>
      <c r="H232" s="14"/>
    </row>
    <row r="233" spans="1:8" s="6" customFormat="1" ht="15.75" x14ac:dyDescent="0.2">
      <c r="A233" s="17" t="s">
        <v>2804</v>
      </c>
      <c r="B233" s="17" t="s">
        <v>1278</v>
      </c>
      <c r="C233" s="14"/>
      <c r="D233" s="64"/>
      <c r="E233" s="65">
        <v>25000000</v>
      </c>
      <c r="F233" s="66">
        <v>2406372500</v>
      </c>
      <c r="G233" s="66">
        <v>9.1997177770893418E-2</v>
      </c>
      <c r="H233" s="14"/>
    </row>
    <row r="234" spans="1:8" s="6" customFormat="1" ht="15.75" x14ac:dyDescent="0.2">
      <c r="A234" s="17" t="s">
        <v>3408</v>
      </c>
      <c r="B234" s="17" t="s">
        <v>2805</v>
      </c>
      <c r="C234" s="14"/>
      <c r="D234" s="64"/>
      <c r="E234" s="65">
        <v>23711400</v>
      </c>
      <c r="F234" s="66">
        <v>2326683496.1399999</v>
      </c>
      <c r="G234" s="66">
        <v>8.8967022636575313E-2</v>
      </c>
      <c r="H234" s="14"/>
    </row>
    <row r="235" spans="1:8" s="6" customFormat="1" ht="15.75" x14ac:dyDescent="0.2">
      <c r="A235" s="17" t="s">
        <v>3409</v>
      </c>
      <c r="B235" s="17" t="s">
        <v>1092</v>
      </c>
      <c r="C235" s="14"/>
      <c r="D235" s="64"/>
      <c r="E235" s="65">
        <v>22911400</v>
      </c>
      <c r="F235" s="66">
        <v>2317041337.6999998</v>
      </c>
      <c r="G235" s="66">
        <v>8.8600381889575835E-2</v>
      </c>
      <c r="H235" s="14"/>
    </row>
    <row r="236" spans="1:8" s="6" customFormat="1" ht="15.75" x14ac:dyDescent="0.2">
      <c r="A236" s="17" t="s">
        <v>2806</v>
      </c>
      <c r="B236" s="17" t="s">
        <v>431</v>
      </c>
      <c r="C236" s="14"/>
      <c r="D236" s="64"/>
      <c r="E236" s="65">
        <v>23000000</v>
      </c>
      <c r="F236" s="66">
        <v>2282655700</v>
      </c>
      <c r="G236" s="66">
        <v>8.7292876316956217E-2</v>
      </c>
      <c r="H236" s="14"/>
    </row>
    <row r="237" spans="1:8" s="6" customFormat="1" ht="15.75" x14ac:dyDescent="0.2">
      <c r="A237" s="17" t="s">
        <v>2807</v>
      </c>
      <c r="B237" s="17" t="s">
        <v>2808</v>
      </c>
      <c r="C237" s="14"/>
      <c r="D237" s="64"/>
      <c r="E237" s="65">
        <v>23500000</v>
      </c>
      <c r="F237" s="66">
        <v>2264288450</v>
      </c>
      <c r="G237" s="66">
        <v>8.6594466069683185E-2</v>
      </c>
      <c r="H237" s="14"/>
    </row>
    <row r="238" spans="1:8" s="6" customFormat="1" ht="15.75" x14ac:dyDescent="0.2">
      <c r="A238" s="17" t="s">
        <v>2809</v>
      </c>
      <c r="B238" s="17" t="s">
        <v>419</v>
      </c>
      <c r="C238" s="14"/>
      <c r="D238" s="64"/>
      <c r="E238" s="65">
        <v>23000000</v>
      </c>
      <c r="F238" s="66">
        <v>2224458800</v>
      </c>
      <c r="G238" s="66">
        <v>8.5079953243577033E-2</v>
      </c>
      <c r="H238" s="14"/>
    </row>
    <row r="239" spans="1:8" s="6" customFormat="1" ht="15.75" x14ac:dyDescent="0.2">
      <c r="A239" s="17" t="s">
        <v>2810</v>
      </c>
      <c r="B239" s="17" t="s">
        <v>1387</v>
      </c>
      <c r="C239" s="14"/>
      <c r="D239" s="64"/>
      <c r="E239" s="65">
        <v>22500000</v>
      </c>
      <c r="F239" s="66">
        <v>2213516250</v>
      </c>
      <c r="G239" s="66">
        <v>8.4663865421431769E-2</v>
      </c>
      <c r="H239" s="14"/>
    </row>
    <row r="240" spans="1:8" s="6" customFormat="1" ht="15.75" x14ac:dyDescent="0.2">
      <c r="A240" s="17" t="s">
        <v>2811</v>
      </c>
      <c r="B240" s="17" t="s">
        <v>1426</v>
      </c>
      <c r="C240" s="14"/>
      <c r="D240" s="64"/>
      <c r="E240" s="65">
        <v>22000000</v>
      </c>
      <c r="F240" s="66">
        <v>2187809800</v>
      </c>
      <c r="G240" s="66">
        <v>8.3686383865890709E-2</v>
      </c>
      <c r="H240" s="14"/>
    </row>
    <row r="241" spans="1:8" s="6" customFormat="1" ht="15.75" x14ac:dyDescent="0.2">
      <c r="A241" s="17" t="s">
        <v>2812</v>
      </c>
      <c r="B241" s="17" t="s">
        <v>425</v>
      </c>
      <c r="C241" s="14"/>
      <c r="D241" s="64"/>
      <c r="E241" s="65">
        <v>22000000</v>
      </c>
      <c r="F241" s="66">
        <v>2155221200</v>
      </c>
      <c r="G241" s="66">
        <v>8.2447210217996655E-2</v>
      </c>
      <c r="H241" s="14"/>
    </row>
    <row r="242" spans="1:8" s="6" customFormat="1" ht="15.75" x14ac:dyDescent="0.2">
      <c r="A242" s="17" t="s">
        <v>2813</v>
      </c>
      <c r="B242" s="17" t="s">
        <v>2814</v>
      </c>
      <c r="C242" s="14"/>
      <c r="D242" s="64"/>
      <c r="E242" s="65">
        <v>21849700</v>
      </c>
      <c r="F242" s="66">
        <v>2143344136.5300004</v>
      </c>
      <c r="G242" s="66">
        <v>8.1995587746752474E-2</v>
      </c>
      <c r="H242" s="14"/>
    </row>
    <row r="243" spans="1:8" s="6" customFormat="1" ht="15.75" x14ac:dyDescent="0.2">
      <c r="A243" s="17" t="s">
        <v>3410</v>
      </c>
      <c r="B243" s="17" t="s">
        <v>1217</v>
      </c>
      <c r="C243" s="14"/>
      <c r="D243" s="64"/>
      <c r="E243" s="65">
        <v>21500000</v>
      </c>
      <c r="F243" s="66">
        <v>2091524300</v>
      </c>
      <c r="G243" s="66">
        <v>8.0025150972354256E-2</v>
      </c>
      <c r="H243" s="14"/>
    </row>
    <row r="244" spans="1:8" s="6" customFormat="1" ht="15.75" x14ac:dyDescent="0.2">
      <c r="A244" s="17" t="s">
        <v>3411</v>
      </c>
      <c r="B244" s="17" t="s">
        <v>1266</v>
      </c>
      <c r="C244" s="14"/>
      <c r="D244" s="64"/>
      <c r="E244" s="65">
        <v>21206400</v>
      </c>
      <c r="F244" s="66">
        <v>2087765838.72</v>
      </c>
      <c r="G244" s="66">
        <v>7.9882236389499942E-2</v>
      </c>
      <c r="H244" s="14"/>
    </row>
    <row r="245" spans="1:8" s="6" customFormat="1" ht="15.75" x14ac:dyDescent="0.2">
      <c r="A245" s="17" t="s">
        <v>3412</v>
      </c>
      <c r="B245" s="17" t="s">
        <v>1211</v>
      </c>
      <c r="C245" s="14"/>
      <c r="D245" s="64"/>
      <c r="E245" s="65">
        <v>20500000</v>
      </c>
      <c r="F245" s="66">
        <v>2084138650</v>
      </c>
      <c r="G245" s="66">
        <v>7.9744313414049556E-2</v>
      </c>
      <c r="H245" s="14"/>
    </row>
    <row r="246" spans="1:8" s="6" customFormat="1" ht="15.75" x14ac:dyDescent="0.2">
      <c r="A246" s="17" t="s">
        <v>3413</v>
      </c>
      <c r="B246" s="17" t="s">
        <v>1117</v>
      </c>
      <c r="C246" s="14"/>
      <c r="D246" s="64"/>
      <c r="E246" s="65">
        <v>21252700</v>
      </c>
      <c r="F246" s="66">
        <v>2039173187.0299997</v>
      </c>
      <c r="G246" s="66">
        <v>7.8034512539578729E-2</v>
      </c>
      <c r="H246" s="14"/>
    </row>
    <row r="247" spans="1:8" s="6" customFormat="1" ht="15.75" x14ac:dyDescent="0.2">
      <c r="A247" s="17" t="s">
        <v>3414</v>
      </c>
      <c r="B247" s="17" t="s">
        <v>1332</v>
      </c>
      <c r="C247" s="14"/>
      <c r="D247" s="64"/>
      <c r="E247" s="65">
        <v>20224200</v>
      </c>
      <c r="F247" s="66">
        <v>2038176674.22</v>
      </c>
      <c r="G247" s="66">
        <v>7.7996620380543349E-2</v>
      </c>
      <c r="H247" s="14"/>
    </row>
    <row r="248" spans="1:8" s="6" customFormat="1" ht="15.75" x14ac:dyDescent="0.2">
      <c r="A248" s="17" t="s">
        <v>3415</v>
      </c>
      <c r="B248" s="17" t="s">
        <v>440</v>
      </c>
      <c r="C248" s="14"/>
      <c r="D248" s="64"/>
      <c r="E248" s="65">
        <v>20150000</v>
      </c>
      <c r="F248" s="66">
        <v>2036762000</v>
      </c>
      <c r="G248" s="66">
        <v>7.7942827734839668E-2</v>
      </c>
      <c r="H248" s="14"/>
    </row>
    <row r="249" spans="1:8" s="6" customFormat="1" ht="15.75" x14ac:dyDescent="0.2">
      <c r="A249" s="17" t="s">
        <v>3416</v>
      </c>
      <c r="B249" s="17" t="s">
        <v>2815</v>
      </c>
      <c r="C249" s="14"/>
      <c r="D249" s="64"/>
      <c r="E249" s="65">
        <v>20151700</v>
      </c>
      <c r="F249" s="66">
        <v>2031982563.3099999</v>
      </c>
      <c r="G249" s="66">
        <v>7.7761090808490391E-2</v>
      </c>
      <c r="H249" s="14"/>
    </row>
    <row r="250" spans="1:8" s="6" customFormat="1" ht="15.75" x14ac:dyDescent="0.2">
      <c r="A250" s="17" t="s">
        <v>3417</v>
      </c>
      <c r="B250" s="17" t="s">
        <v>1371</v>
      </c>
      <c r="C250" s="14"/>
      <c r="D250" s="64"/>
      <c r="E250" s="65">
        <v>20000000</v>
      </c>
      <c r="F250" s="66">
        <v>2017134000</v>
      </c>
      <c r="G250" s="66">
        <v>7.7196477773170111E-2</v>
      </c>
      <c r="H250" s="14"/>
    </row>
    <row r="251" spans="1:8" s="6" customFormat="1" ht="15.75" x14ac:dyDescent="0.2">
      <c r="A251" s="17" t="s">
        <v>2817</v>
      </c>
      <c r="B251" s="17" t="s">
        <v>1354</v>
      </c>
      <c r="C251" s="14"/>
      <c r="D251" s="64"/>
      <c r="E251" s="65">
        <v>21000000</v>
      </c>
      <c r="F251" s="66">
        <v>2006932200</v>
      </c>
      <c r="G251" s="66">
        <v>7.6808556790952845E-2</v>
      </c>
      <c r="H251" s="14"/>
    </row>
    <row r="252" spans="1:8" s="6" customFormat="1" ht="15.75" x14ac:dyDescent="0.2">
      <c r="A252" s="17" t="s">
        <v>3418</v>
      </c>
      <c r="B252" s="17" t="s">
        <v>2819</v>
      </c>
      <c r="C252" s="14"/>
      <c r="D252" s="64"/>
      <c r="E252" s="65">
        <v>20335300</v>
      </c>
      <c r="F252" s="66">
        <v>2005459151.8800001</v>
      </c>
      <c r="G252" s="66">
        <v>7.6752544491793515E-2</v>
      </c>
      <c r="H252" s="14"/>
    </row>
    <row r="253" spans="1:8" s="6" customFormat="1" ht="15.75" x14ac:dyDescent="0.2">
      <c r="A253" s="17" t="s">
        <v>3419</v>
      </c>
      <c r="B253" s="17" t="s">
        <v>2816</v>
      </c>
      <c r="C253" s="14"/>
      <c r="D253" s="64"/>
      <c r="E253" s="65">
        <v>20000000</v>
      </c>
      <c r="F253" s="66">
        <v>2002376000</v>
      </c>
      <c r="G253" s="66">
        <v>7.6635308385850004E-2</v>
      </c>
      <c r="H253" s="14"/>
    </row>
    <row r="254" spans="1:8" s="6" customFormat="1" ht="15.75" x14ac:dyDescent="0.2">
      <c r="A254" s="17" t="s">
        <v>3420</v>
      </c>
      <c r="B254" s="17" t="s">
        <v>2818</v>
      </c>
      <c r="C254" s="14"/>
      <c r="D254" s="64"/>
      <c r="E254" s="65">
        <v>20000000</v>
      </c>
      <c r="F254" s="66">
        <v>2000406000</v>
      </c>
      <c r="G254" s="66">
        <v>7.6560399611421179E-2</v>
      </c>
      <c r="H254" s="14"/>
    </row>
    <row r="255" spans="1:8" s="6" customFormat="1" ht="15.75" x14ac:dyDescent="0.2">
      <c r="A255" s="17" t="s">
        <v>3421</v>
      </c>
      <c r="B255" s="17" t="s">
        <v>1103</v>
      </c>
      <c r="C255" s="14"/>
      <c r="D255" s="64"/>
      <c r="E255" s="65">
        <v>20000000</v>
      </c>
      <c r="F255" s="66">
        <v>1998510000</v>
      </c>
      <c r="G255" s="66">
        <v>7.6488304669128246E-2</v>
      </c>
      <c r="H255" s="14"/>
    </row>
    <row r="256" spans="1:8" s="6" customFormat="1" ht="15.75" x14ac:dyDescent="0.2">
      <c r="A256" s="17" t="s">
        <v>3422</v>
      </c>
      <c r="B256" s="17" t="s">
        <v>2820</v>
      </c>
      <c r="C256" s="14"/>
      <c r="D256" s="64"/>
      <c r="E256" s="65">
        <v>20000000</v>
      </c>
      <c r="F256" s="66">
        <v>1973166000</v>
      </c>
      <c r="G256" s="66">
        <v>7.5524605187339319E-2</v>
      </c>
      <c r="H256" s="14"/>
    </row>
    <row r="257" spans="1:8" s="6" customFormat="1" ht="15.75" x14ac:dyDescent="0.2">
      <c r="A257" s="17" t="s">
        <v>3423</v>
      </c>
      <c r="B257" s="17" t="s">
        <v>1074</v>
      </c>
      <c r="C257" s="14"/>
      <c r="D257" s="64"/>
      <c r="E257" s="65">
        <v>20000000</v>
      </c>
      <c r="F257" s="66">
        <v>1972812000</v>
      </c>
      <c r="G257" s="66">
        <v>7.5511144422797299E-2</v>
      </c>
      <c r="H257" s="14"/>
    </row>
    <row r="258" spans="1:8" s="6" customFormat="1" ht="15.75" x14ac:dyDescent="0.2">
      <c r="A258" s="17" t="s">
        <v>3424</v>
      </c>
      <c r="B258" s="17" t="s">
        <v>2821</v>
      </c>
      <c r="C258" s="14"/>
      <c r="D258" s="64"/>
      <c r="E258" s="65">
        <v>20000000</v>
      </c>
      <c r="F258" s="66">
        <v>1966098000</v>
      </c>
      <c r="G258" s="66">
        <v>7.5255846193601789E-2</v>
      </c>
      <c r="H258" s="14"/>
    </row>
    <row r="259" spans="1:8" s="6" customFormat="1" ht="15.75" x14ac:dyDescent="0.2">
      <c r="A259" s="17" t="s">
        <v>2822</v>
      </c>
      <c r="B259" s="17" t="s">
        <v>430</v>
      </c>
      <c r="C259" s="14"/>
      <c r="D259" s="64"/>
      <c r="E259" s="65">
        <v>19912900</v>
      </c>
      <c r="F259" s="66">
        <v>1965090597.47</v>
      </c>
      <c r="G259" s="66">
        <v>7.5217539955592244E-2</v>
      </c>
      <c r="H259" s="14"/>
    </row>
    <row r="260" spans="1:8" s="6" customFormat="1" ht="15.75" x14ac:dyDescent="0.2">
      <c r="A260" s="17" t="s">
        <v>3425</v>
      </c>
      <c r="B260" s="17" t="s">
        <v>1122</v>
      </c>
      <c r="C260" s="14"/>
      <c r="D260" s="64"/>
      <c r="E260" s="65">
        <v>20000000</v>
      </c>
      <c r="F260" s="66">
        <v>1964626000</v>
      </c>
      <c r="G260" s="66">
        <v>7.5199873748952428E-2</v>
      </c>
      <c r="H260" s="14"/>
    </row>
    <row r="261" spans="1:8" s="6" customFormat="1" ht="15.75" x14ac:dyDescent="0.2">
      <c r="A261" s="17" t="s">
        <v>3426</v>
      </c>
      <c r="B261" s="17" t="s">
        <v>1052</v>
      </c>
      <c r="C261" s="14"/>
      <c r="D261" s="64"/>
      <c r="E261" s="65">
        <v>19917200</v>
      </c>
      <c r="F261" s="66">
        <v>1964156586.9200001</v>
      </c>
      <c r="G261" s="66">
        <v>7.518202442990489E-2</v>
      </c>
      <c r="H261" s="14"/>
    </row>
    <row r="262" spans="1:8" s="6" customFormat="1" ht="15.75" x14ac:dyDescent="0.2">
      <c r="A262" s="17" t="s">
        <v>3427</v>
      </c>
      <c r="B262" s="17" t="s">
        <v>1410</v>
      </c>
      <c r="C262" s="14"/>
      <c r="D262" s="64"/>
      <c r="E262" s="65">
        <v>19111000</v>
      </c>
      <c r="F262" s="66">
        <v>1962042281.5999999</v>
      </c>
      <c r="G262" s="66">
        <v>7.5101628480519322E-2</v>
      </c>
      <c r="H262" s="14"/>
    </row>
    <row r="263" spans="1:8" s="6" customFormat="1" ht="15.75" x14ac:dyDescent="0.2">
      <c r="A263" s="17" t="s">
        <v>3428</v>
      </c>
      <c r="B263" s="17" t="s">
        <v>2823</v>
      </c>
      <c r="C263" s="14"/>
      <c r="D263" s="64"/>
      <c r="E263" s="65">
        <v>20000000</v>
      </c>
      <c r="F263" s="66">
        <v>1958210000</v>
      </c>
      <c r="G263" s="66">
        <v>7.495590689781774E-2</v>
      </c>
      <c r="H263" s="14"/>
    </row>
    <row r="264" spans="1:8" s="6" customFormat="1" ht="15.75" x14ac:dyDescent="0.2">
      <c r="A264" s="17" t="s">
        <v>3429</v>
      </c>
      <c r="B264" s="17" t="s">
        <v>421</v>
      </c>
      <c r="C264" s="14"/>
      <c r="D264" s="64"/>
      <c r="E264" s="65">
        <v>20006300</v>
      </c>
      <c r="F264" s="66">
        <v>1948239502.1900001</v>
      </c>
      <c r="G264" s="66">
        <v>7.4576781125537325E-2</v>
      </c>
      <c r="H264" s="14"/>
    </row>
    <row r="265" spans="1:8" s="6" customFormat="1" ht="15.75" x14ac:dyDescent="0.2">
      <c r="A265" s="17" t="s">
        <v>3430</v>
      </c>
      <c r="B265" s="17" t="s">
        <v>2824</v>
      </c>
      <c r="C265" s="14"/>
      <c r="D265" s="64"/>
      <c r="E265" s="65">
        <v>20000000</v>
      </c>
      <c r="F265" s="66">
        <v>1943918000</v>
      </c>
      <c r="G265" s="66">
        <v>7.441245704800209E-2</v>
      </c>
      <c r="H265" s="14"/>
    </row>
    <row r="266" spans="1:8" s="6" customFormat="1" ht="15.75" x14ac:dyDescent="0.2">
      <c r="A266" s="17" t="s">
        <v>3431</v>
      </c>
      <c r="B266" s="17" t="s">
        <v>2825</v>
      </c>
      <c r="C266" s="14"/>
      <c r="D266" s="64"/>
      <c r="E266" s="65">
        <v>19587900</v>
      </c>
      <c r="F266" s="66">
        <v>1917986445.51</v>
      </c>
      <c r="G266" s="66">
        <v>7.3426415948570509E-2</v>
      </c>
      <c r="H266" s="14"/>
    </row>
    <row r="267" spans="1:8" s="6" customFormat="1" ht="15.75" x14ac:dyDescent="0.2">
      <c r="A267" s="17" t="s">
        <v>3432</v>
      </c>
      <c r="B267" s="17" t="s">
        <v>1324</v>
      </c>
      <c r="C267" s="14"/>
      <c r="D267" s="64"/>
      <c r="E267" s="65">
        <v>20000000</v>
      </c>
      <c r="F267" s="66">
        <v>1906022000</v>
      </c>
      <c r="G267" s="66">
        <v>7.2971470796349899E-2</v>
      </c>
      <c r="H267" s="14"/>
    </row>
    <row r="268" spans="1:8" s="6" customFormat="1" ht="15.75" x14ac:dyDescent="0.2">
      <c r="A268" s="17" t="s">
        <v>2826</v>
      </c>
      <c r="B268" s="17" t="s">
        <v>1281</v>
      </c>
      <c r="C268" s="14"/>
      <c r="D268" s="64"/>
      <c r="E268" s="65">
        <v>20000000</v>
      </c>
      <c r="F268" s="66">
        <v>1905668000</v>
      </c>
      <c r="G268" s="66">
        <v>7.2958010031807879E-2</v>
      </c>
      <c r="H268" s="14"/>
    </row>
    <row r="269" spans="1:8" s="6" customFormat="1" ht="15.75" x14ac:dyDescent="0.2">
      <c r="A269" s="17" t="s">
        <v>2827</v>
      </c>
      <c r="B269" s="17" t="s">
        <v>1400</v>
      </c>
      <c r="C269" s="14"/>
      <c r="D269" s="64"/>
      <c r="E269" s="65">
        <v>19727300</v>
      </c>
      <c r="F269" s="66">
        <v>1901518392.46</v>
      </c>
      <c r="G269" s="66">
        <v>7.2800222206842388E-2</v>
      </c>
      <c r="H269" s="14"/>
    </row>
    <row r="270" spans="1:8" s="6" customFormat="1" ht="15.75" x14ac:dyDescent="0.2">
      <c r="A270" s="17" t="s">
        <v>3433</v>
      </c>
      <c r="B270" s="17" t="s">
        <v>1358</v>
      </c>
      <c r="C270" s="14"/>
      <c r="D270" s="64"/>
      <c r="E270" s="65">
        <v>20271100</v>
      </c>
      <c r="F270" s="66">
        <v>1894415379.4000001</v>
      </c>
      <c r="G270" s="66">
        <v>7.2530131849950746E-2</v>
      </c>
      <c r="H270" s="14"/>
    </row>
    <row r="271" spans="1:8" s="6" customFormat="1" ht="15.75" x14ac:dyDescent="0.2">
      <c r="A271" s="17" t="s">
        <v>3434</v>
      </c>
      <c r="B271" s="17" t="s">
        <v>1106</v>
      </c>
      <c r="C271" s="14"/>
      <c r="D271" s="64"/>
      <c r="E271" s="65">
        <v>19000000</v>
      </c>
      <c r="F271" s="66">
        <v>1889741900</v>
      </c>
      <c r="G271" s="66">
        <v>7.235242392397491E-2</v>
      </c>
      <c r="H271" s="14"/>
    </row>
    <row r="272" spans="1:8" s="6" customFormat="1" ht="15.75" x14ac:dyDescent="0.2">
      <c r="A272" s="17" t="s">
        <v>3435</v>
      </c>
      <c r="B272" s="17" t="s">
        <v>1263</v>
      </c>
      <c r="C272" s="14"/>
      <c r="D272" s="64"/>
      <c r="E272" s="65">
        <v>19114400</v>
      </c>
      <c r="F272" s="66">
        <v>1869868091.4400001</v>
      </c>
      <c r="G272" s="66">
        <v>7.1596727151151188E-2</v>
      </c>
      <c r="H272" s="14"/>
    </row>
    <row r="273" spans="1:8" s="6" customFormat="1" ht="15.75" x14ac:dyDescent="0.2">
      <c r="A273" s="17" t="s">
        <v>2828</v>
      </c>
      <c r="B273" s="17" t="s">
        <v>423</v>
      </c>
      <c r="C273" s="14"/>
      <c r="D273" s="64"/>
      <c r="E273" s="65">
        <v>19000000</v>
      </c>
      <c r="F273" s="66">
        <v>1863364200</v>
      </c>
      <c r="G273" s="66">
        <v>7.134941824922808E-2</v>
      </c>
      <c r="H273" s="14"/>
    </row>
    <row r="274" spans="1:8" s="6" customFormat="1" ht="15.75" x14ac:dyDescent="0.2">
      <c r="A274" s="17" t="s">
        <v>3436</v>
      </c>
      <c r="B274" s="17" t="s">
        <v>1271</v>
      </c>
      <c r="C274" s="14"/>
      <c r="D274" s="64"/>
      <c r="E274" s="65">
        <v>19364300</v>
      </c>
      <c r="F274" s="66">
        <v>1857183538.6800001</v>
      </c>
      <c r="G274" s="66">
        <v>7.111440009458804E-2</v>
      </c>
      <c r="H274" s="14"/>
    </row>
    <row r="275" spans="1:8" s="6" customFormat="1" ht="15.75" x14ac:dyDescent="0.2">
      <c r="A275" s="17" t="s">
        <v>3437</v>
      </c>
      <c r="B275" s="17" t="s">
        <v>1184</v>
      </c>
      <c r="C275" s="14"/>
      <c r="D275" s="64"/>
      <c r="E275" s="65">
        <v>18500000</v>
      </c>
      <c r="F275" s="66">
        <v>1826934200</v>
      </c>
      <c r="G275" s="66">
        <v>6.9964176293673672E-2</v>
      </c>
      <c r="H275" s="14"/>
    </row>
    <row r="276" spans="1:8" s="6" customFormat="1" ht="15.75" x14ac:dyDescent="0.2">
      <c r="A276" s="17" t="s">
        <v>3438</v>
      </c>
      <c r="B276" s="17" t="s">
        <v>2829</v>
      </c>
      <c r="C276" s="14"/>
      <c r="D276" s="64"/>
      <c r="E276" s="65">
        <v>18658600</v>
      </c>
      <c r="F276" s="66">
        <v>1823713954.3199999</v>
      </c>
      <c r="G276" s="66">
        <v>6.9841727229080511E-2</v>
      </c>
      <c r="H276" s="14"/>
    </row>
    <row r="277" spans="1:8" s="6" customFormat="1" ht="15.75" x14ac:dyDescent="0.2">
      <c r="A277" s="17" t="s">
        <v>3439</v>
      </c>
      <c r="B277" s="17" t="s">
        <v>1125</v>
      </c>
      <c r="C277" s="14"/>
      <c r="D277" s="64"/>
      <c r="E277" s="65">
        <v>18500000</v>
      </c>
      <c r="F277" s="66">
        <v>1822281450</v>
      </c>
      <c r="G277" s="66">
        <v>6.978725659812865E-2</v>
      </c>
      <c r="H277" s="14"/>
    </row>
    <row r="278" spans="1:8" s="6" customFormat="1" ht="15.75" x14ac:dyDescent="0.2">
      <c r="A278" s="17" t="s">
        <v>3440</v>
      </c>
      <c r="B278" s="17" t="s">
        <v>1482</v>
      </c>
      <c r="C278" s="14"/>
      <c r="D278" s="64"/>
      <c r="E278" s="65">
        <v>18500000</v>
      </c>
      <c r="F278" s="66">
        <v>1813247900</v>
      </c>
      <c r="G278" s="66">
        <v>6.9443758040138012E-2</v>
      </c>
      <c r="H278" s="14"/>
    </row>
    <row r="279" spans="1:8" s="6" customFormat="1" ht="15.75" x14ac:dyDescent="0.2">
      <c r="A279" s="17" t="s">
        <v>3441</v>
      </c>
      <c r="B279" s="17" t="s">
        <v>1312</v>
      </c>
      <c r="C279" s="14"/>
      <c r="D279" s="64"/>
      <c r="E279" s="65">
        <v>18000000</v>
      </c>
      <c r="F279" s="66">
        <v>1799771400</v>
      </c>
      <c r="G279" s="66">
        <v>6.8931317380955232E-2</v>
      </c>
      <c r="H279" s="14"/>
    </row>
    <row r="280" spans="1:8" s="6" customFormat="1" ht="15.75" x14ac:dyDescent="0.2">
      <c r="A280" s="17" t="s">
        <v>3442</v>
      </c>
      <c r="B280" s="17" t="s">
        <v>1267</v>
      </c>
      <c r="C280" s="14"/>
      <c r="D280" s="64"/>
      <c r="E280" s="65">
        <v>18500000</v>
      </c>
      <c r="F280" s="66">
        <v>1798769800</v>
      </c>
      <c r="G280" s="66">
        <v>6.8893231782748171E-2</v>
      </c>
      <c r="H280" s="14"/>
    </row>
    <row r="281" spans="1:8" s="6" customFormat="1" ht="15.75" x14ac:dyDescent="0.2">
      <c r="A281" s="17" t="s">
        <v>3443</v>
      </c>
      <c r="B281" s="17" t="s">
        <v>1375</v>
      </c>
      <c r="C281" s="14"/>
      <c r="D281" s="64"/>
      <c r="E281" s="65">
        <v>17500000</v>
      </c>
      <c r="F281" s="66">
        <v>1757035000</v>
      </c>
      <c r="G281" s="66">
        <v>6.7306276087807967E-2</v>
      </c>
      <c r="H281" s="14"/>
    </row>
    <row r="282" spans="1:8" s="6" customFormat="1" ht="15.75" x14ac:dyDescent="0.2">
      <c r="A282" s="17" t="s">
        <v>3444</v>
      </c>
      <c r="B282" s="17" t="s">
        <v>1186</v>
      </c>
      <c r="C282" s="14"/>
      <c r="D282" s="64"/>
      <c r="E282" s="65">
        <v>17791100</v>
      </c>
      <c r="F282" s="66">
        <v>1745128999</v>
      </c>
      <c r="G282" s="66">
        <v>6.6853553273971217E-2</v>
      </c>
      <c r="H282" s="14"/>
    </row>
    <row r="283" spans="1:8" s="6" customFormat="1" ht="15.75" x14ac:dyDescent="0.2">
      <c r="A283" s="17" t="s">
        <v>3445</v>
      </c>
      <c r="B283" s="17" t="s">
        <v>1155</v>
      </c>
      <c r="C283" s="14"/>
      <c r="D283" s="64"/>
      <c r="E283" s="65">
        <v>17977500</v>
      </c>
      <c r="F283" s="66">
        <v>1734156391.5</v>
      </c>
      <c r="G283" s="66">
        <v>6.6436322522644545E-2</v>
      </c>
      <c r="H283" s="14"/>
    </row>
    <row r="284" spans="1:8" s="6" customFormat="1" ht="15.75" x14ac:dyDescent="0.2">
      <c r="A284" s="17" t="s">
        <v>3446</v>
      </c>
      <c r="B284" s="17" t="s">
        <v>1170</v>
      </c>
      <c r="C284" s="14"/>
      <c r="D284" s="64"/>
      <c r="E284" s="65">
        <v>17395400</v>
      </c>
      <c r="F284" s="66">
        <v>1703856815.98</v>
      </c>
      <c r="G284" s="66">
        <v>6.5284188478016689E-2</v>
      </c>
      <c r="H284" s="14"/>
    </row>
    <row r="285" spans="1:8" s="6" customFormat="1" ht="15.75" x14ac:dyDescent="0.2">
      <c r="A285" s="17" t="s">
        <v>3447</v>
      </c>
      <c r="B285" s="17" t="s">
        <v>1424</v>
      </c>
      <c r="C285" s="14"/>
      <c r="D285" s="64"/>
      <c r="E285" s="65">
        <v>17000000</v>
      </c>
      <c r="F285" s="66">
        <v>1702232100</v>
      </c>
      <c r="G285" s="66">
        <v>6.5222409045094493E-2</v>
      </c>
      <c r="H285" s="14"/>
    </row>
    <row r="286" spans="1:8" s="6" customFormat="1" ht="15.75" x14ac:dyDescent="0.2">
      <c r="A286" s="17" t="s">
        <v>3448</v>
      </c>
      <c r="B286" s="17" t="s">
        <v>1395</v>
      </c>
      <c r="C286" s="14"/>
      <c r="D286" s="64"/>
      <c r="E286" s="65">
        <v>17500000</v>
      </c>
      <c r="F286" s="66">
        <v>1702226750</v>
      </c>
      <c r="G286" s="66">
        <v>6.5222205612636017E-2</v>
      </c>
      <c r="H286" s="14"/>
    </row>
    <row r="287" spans="1:8" s="6" customFormat="1" ht="15.75" x14ac:dyDescent="0.2">
      <c r="A287" s="17" t="s">
        <v>3449</v>
      </c>
      <c r="B287" s="17" t="s">
        <v>1101</v>
      </c>
      <c r="C287" s="14"/>
      <c r="D287" s="64"/>
      <c r="E287" s="65">
        <v>16955400</v>
      </c>
      <c r="F287" s="66">
        <v>1696467460.3800001</v>
      </c>
      <c r="G287" s="66">
        <v>6.500321001516654E-2</v>
      </c>
      <c r="H287" s="14"/>
    </row>
    <row r="288" spans="1:8" s="6" customFormat="1" ht="15.75" x14ac:dyDescent="0.2">
      <c r="A288" s="17" t="s">
        <v>3450</v>
      </c>
      <c r="B288" s="17" t="s">
        <v>1396</v>
      </c>
      <c r="C288" s="14"/>
      <c r="D288" s="64"/>
      <c r="E288" s="65">
        <v>17331200</v>
      </c>
      <c r="F288" s="66">
        <v>1684044974.0799999</v>
      </c>
      <c r="G288" s="66">
        <v>6.4530847972480307E-2</v>
      </c>
      <c r="H288" s="14"/>
    </row>
    <row r="289" spans="1:8" s="6" customFormat="1" ht="15.75" x14ac:dyDescent="0.2">
      <c r="A289" s="17" t="s">
        <v>3451</v>
      </c>
      <c r="B289" s="17" t="s">
        <v>1256</v>
      </c>
      <c r="C289" s="14"/>
      <c r="D289" s="64"/>
      <c r="E289" s="65">
        <v>17000000</v>
      </c>
      <c r="F289" s="66">
        <v>1677463100</v>
      </c>
      <c r="G289" s="66">
        <v>6.4280573799496726E-2</v>
      </c>
      <c r="H289" s="14"/>
    </row>
    <row r="290" spans="1:8" s="6" customFormat="1" ht="15.75" x14ac:dyDescent="0.2">
      <c r="A290" s="17" t="s">
        <v>3452</v>
      </c>
      <c r="B290" s="17" t="s">
        <v>438</v>
      </c>
      <c r="C290" s="14"/>
      <c r="D290" s="64"/>
      <c r="E290" s="65">
        <v>16641000</v>
      </c>
      <c r="F290" s="66">
        <v>1669899388.5</v>
      </c>
      <c r="G290" s="66">
        <v>6.399296549563975E-2</v>
      </c>
      <c r="H290" s="14"/>
    </row>
    <row r="291" spans="1:8" s="6" customFormat="1" ht="15.75" x14ac:dyDescent="0.2">
      <c r="A291" s="17" t="s">
        <v>3453</v>
      </c>
      <c r="B291" s="17" t="s">
        <v>1374</v>
      </c>
      <c r="C291" s="14"/>
      <c r="D291" s="64"/>
      <c r="E291" s="65">
        <v>16500000</v>
      </c>
      <c r="F291" s="66">
        <v>1661805750</v>
      </c>
      <c r="G291" s="66">
        <v>6.3685206845535705E-2</v>
      </c>
      <c r="H291" s="14"/>
    </row>
    <row r="292" spans="1:8" s="6" customFormat="1" ht="15.75" x14ac:dyDescent="0.2">
      <c r="A292" s="17" t="s">
        <v>3454</v>
      </c>
      <c r="B292" s="17" t="s">
        <v>437</v>
      </c>
      <c r="C292" s="14"/>
      <c r="D292" s="64"/>
      <c r="E292" s="65">
        <v>16500000</v>
      </c>
      <c r="F292" s="66">
        <v>1652006400</v>
      </c>
      <c r="G292" s="66">
        <v>6.3312588927414329E-2</v>
      </c>
      <c r="H292" s="14"/>
    </row>
    <row r="293" spans="1:8" s="6" customFormat="1" ht="15.75" x14ac:dyDescent="0.2">
      <c r="A293" s="17" t="s">
        <v>3455</v>
      </c>
      <c r="B293" s="17" t="s">
        <v>414</v>
      </c>
      <c r="C293" s="14"/>
      <c r="D293" s="64"/>
      <c r="E293" s="65">
        <v>17354400</v>
      </c>
      <c r="F293" s="66">
        <v>1635744178.3199999</v>
      </c>
      <c r="G293" s="66">
        <v>6.2694221873841383E-2</v>
      </c>
      <c r="H293" s="14"/>
    </row>
    <row r="294" spans="1:8" s="6" customFormat="1" ht="15.75" x14ac:dyDescent="0.2">
      <c r="A294" s="17" t="s">
        <v>3456</v>
      </c>
      <c r="B294" s="17" t="s">
        <v>1192</v>
      </c>
      <c r="C294" s="14"/>
      <c r="D294" s="64"/>
      <c r="E294" s="65">
        <v>17000000</v>
      </c>
      <c r="F294" s="66">
        <v>1629028400</v>
      </c>
      <c r="G294" s="66">
        <v>6.2438856024457187E-2</v>
      </c>
      <c r="H294" s="14"/>
    </row>
    <row r="295" spans="1:8" s="6" customFormat="1" ht="15.75" x14ac:dyDescent="0.2">
      <c r="A295" s="17" t="s">
        <v>3457</v>
      </c>
      <c r="B295" s="17" t="s">
        <v>1379</v>
      </c>
      <c r="C295" s="14"/>
      <c r="D295" s="64"/>
      <c r="E295" s="65">
        <v>16405700</v>
      </c>
      <c r="F295" s="66">
        <v>1623129100.3299999</v>
      </c>
      <c r="G295" s="66">
        <v>6.2214536578635814E-2</v>
      </c>
      <c r="H295" s="14"/>
    </row>
    <row r="296" spans="1:8" s="6" customFormat="1" ht="15.75" x14ac:dyDescent="0.2">
      <c r="A296" s="17" t="s">
        <v>3458</v>
      </c>
      <c r="B296" s="17" t="s">
        <v>2831</v>
      </c>
      <c r="C296" s="14"/>
      <c r="D296" s="64"/>
      <c r="E296" s="65">
        <v>16000000</v>
      </c>
      <c r="F296" s="66">
        <v>1605524800</v>
      </c>
      <c r="G296" s="66">
        <v>6.1545137308383388E-2</v>
      </c>
      <c r="H296" s="14"/>
    </row>
    <row r="297" spans="1:8" s="6" customFormat="1" ht="15.75" x14ac:dyDescent="0.2">
      <c r="A297" s="17" t="s">
        <v>3459</v>
      </c>
      <c r="B297" s="17" t="s">
        <v>1138</v>
      </c>
      <c r="C297" s="14"/>
      <c r="D297" s="64"/>
      <c r="E297" s="65">
        <v>15500000</v>
      </c>
      <c r="F297" s="66">
        <v>1581809100</v>
      </c>
      <c r="G297" s="66">
        <v>6.0643353541011948E-2</v>
      </c>
      <c r="H297" s="14"/>
    </row>
    <row r="298" spans="1:8" s="6" customFormat="1" ht="15.75" x14ac:dyDescent="0.2">
      <c r="A298" s="17" t="s">
        <v>3460</v>
      </c>
      <c r="B298" s="17" t="s">
        <v>1089</v>
      </c>
      <c r="C298" s="14"/>
      <c r="D298" s="64"/>
      <c r="E298" s="65">
        <v>16500000</v>
      </c>
      <c r="F298" s="66">
        <v>1579662150</v>
      </c>
      <c r="G298" s="66">
        <v>6.0561716285550037E-2</v>
      </c>
      <c r="H298" s="14"/>
    </row>
    <row r="299" spans="1:8" s="6" customFormat="1" ht="15.75" x14ac:dyDescent="0.2">
      <c r="A299" s="17" t="s">
        <v>3461</v>
      </c>
      <c r="B299" s="17" t="s">
        <v>1264</v>
      </c>
      <c r="C299" s="14"/>
      <c r="D299" s="64"/>
      <c r="E299" s="65">
        <v>16000000</v>
      </c>
      <c r="F299" s="66">
        <v>1569620800</v>
      </c>
      <c r="G299" s="66">
        <v>6.0179896375849071E-2</v>
      </c>
      <c r="H299" s="14"/>
    </row>
    <row r="300" spans="1:8" s="6" customFormat="1" ht="15.75" x14ac:dyDescent="0.2">
      <c r="A300" s="17" t="s">
        <v>3462</v>
      </c>
      <c r="B300" s="17" t="s">
        <v>1178</v>
      </c>
      <c r="C300" s="14"/>
      <c r="D300" s="64"/>
      <c r="E300" s="65">
        <v>16500000</v>
      </c>
      <c r="F300" s="66">
        <v>1567036350</v>
      </c>
      <c r="G300" s="66">
        <v>6.0081623288502591E-2</v>
      </c>
      <c r="H300" s="14"/>
    </row>
    <row r="301" spans="1:8" s="6" customFormat="1" ht="15.75" x14ac:dyDescent="0.2">
      <c r="A301" s="17" t="s">
        <v>3463</v>
      </c>
      <c r="B301" s="17" t="s">
        <v>1401</v>
      </c>
      <c r="C301" s="14"/>
      <c r="D301" s="64"/>
      <c r="E301" s="65">
        <v>16307100</v>
      </c>
      <c r="F301" s="66">
        <v>1556047942.6500001</v>
      </c>
      <c r="G301" s="66">
        <v>5.9663791751693847E-2</v>
      </c>
      <c r="H301" s="14"/>
    </row>
    <row r="302" spans="1:8" s="6" customFormat="1" ht="15.75" x14ac:dyDescent="0.2">
      <c r="A302" s="17" t="s">
        <v>3464</v>
      </c>
      <c r="B302" s="17" t="s">
        <v>1398</v>
      </c>
      <c r="C302" s="14"/>
      <c r="D302" s="64"/>
      <c r="E302" s="65">
        <v>15812500</v>
      </c>
      <c r="F302" s="66">
        <v>1544237681.25</v>
      </c>
      <c r="G302" s="66">
        <v>5.9214709413034923E-2</v>
      </c>
      <c r="H302" s="14"/>
    </row>
    <row r="303" spans="1:8" s="6" customFormat="1" ht="15.75" x14ac:dyDescent="0.2">
      <c r="A303" s="17" t="s">
        <v>3465</v>
      </c>
      <c r="B303" s="17" t="s">
        <v>420</v>
      </c>
      <c r="C303" s="14"/>
      <c r="D303" s="64"/>
      <c r="E303" s="65">
        <v>15762500</v>
      </c>
      <c r="F303" s="66">
        <v>1530828780</v>
      </c>
      <c r="G303" s="66">
        <v>5.8704839180002098E-2</v>
      </c>
      <c r="H303" s="14"/>
    </row>
    <row r="304" spans="1:8" s="6" customFormat="1" ht="15.75" x14ac:dyDescent="0.2">
      <c r="A304" s="17" t="s">
        <v>3466</v>
      </c>
      <c r="B304" s="17" t="s">
        <v>1054</v>
      </c>
      <c r="C304" s="14"/>
      <c r="D304" s="64"/>
      <c r="E304" s="65">
        <v>15000000</v>
      </c>
      <c r="F304" s="66">
        <v>1524094500</v>
      </c>
      <c r="G304" s="66">
        <v>5.8448769808702325E-2</v>
      </c>
      <c r="H304" s="14"/>
    </row>
    <row r="305" spans="1:8" s="6" customFormat="1" ht="15.75" x14ac:dyDescent="0.2">
      <c r="A305" s="17" t="s">
        <v>3467</v>
      </c>
      <c r="B305" s="17" t="s">
        <v>1345</v>
      </c>
      <c r="C305" s="14"/>
      <c r="D305" s="64"/>
      <c r="E305" s="65">
        <v>15500000</v>
      </c>
      <c r="F305" s="66">
        <v>1520376400</v>
      </c>
      <c r="G305" s="66">
        <v>5.8307389953776524E-2</v>
      </c>
      <c r="H305" s="14"/>
    </row>
    <row r="306" spans="1:8" s="6" customFormat="1" ht="15.75" x14ac:dyDescent="0.2">
      <c r="A306" s="17" t="s">
        <v>3468</v>
      </c>
      <c r="B306" s="17" t="s">
        <v>1094</v>
      </c>
      <c r="C306" s="14"/>
      <c r="D306" s="64"/>
      <c r="E306" s="65">
        <v>15000000</v>
      </c>
      <c r="F306" s="66">
        <v>1515030000</v>
      </c>
      <c r="G306" s="66">
        <v>5.8104094384433244E-2</v>
      </c>
      <c r="H306" s="14"/>
    </row>
    <row r="307" spans="1:8" s="6" customFormat="1" ht="15.75" x14ac:dyDescent="0.2">
      <c r="A307" s="17" t="s">
        <v>3469</v>
      </c>
      <c r="B307" s="17" t="s">
        <v>2832</v>
      </c>
      <c r="C307" s="14"/>
      <c r="D307" s="64"/>
      <c r="E307" s="65">
        <v>15000000</v>
      </c>
      <c r="F307" s="66">
        <v>1514647500</v>
      </c>
      <c r="G307" s="66">
        <v>5.8089549914271295E-2</v>
      </c>
      <c r="H307" s="14"/>
    </row>
    <row r="308" spans="1:8" s="6" customFormat="1" ht="15.75" x14ac:dyDescent="0.2">
      <c r="A308" s="17" t="s">
        <v>3470</v>
      </c>
      <c r="B308" s="17" t="s">
        <v>2833</v>
      </c>
      <c r="C308" s="14"/>
      <c r="D308" s="64"/>
      <c r="E308" s="65">
        <v>15000000</v>
      </c>
      <c r="F308" s="66">
        <v>1512340500</v>
      </c>
      <c r="G308" s="66">
        <v>5.8001826796196525E-2</v>
      </c>
      <c r="H308" s="14"/>
    </row>
    <row r="309" spans="1:8" s="6" customFormat="1" ht="15.75" x14ac:dyDescent="0.2">
      <c r="A309" s="17" t="s">
        <v>3471</v>
      </c>
      <c r="B309" s="17" t="s">
        <v>439</v>
      </c>
      <c r="C309" s="14"/>
      <c r="D309" s="64"/>
      <c r="E309" s="65">
        <v>15000000</v>
      </c>
      <c r="F309" s="66">
        <v>1512022500</v>
      </c>
      <c r="G309" s="66">
        <v>5.7989734922963845E-2</v>
      </c>
      <c r="H309" s="14"/>
    </row>
    <row r="310" spans="1:8" s="6" customFormat="1" ht="15.75" x14ac:dyDescent="0.2">
      <c r="A310" s="17" t="s">
        <v>3472</v>
      </c>
      <c r="B310" s="17" t="s">
        <v>2834</v>
      </c>
      <c r="C310" s="14"/>
      <c r="D310" s="64"/>
      <c r="E310" s="65">
        <v>15000000</v>
      </c>
      <c r="F310" s="66">
        <v>1490413500</v>
      </c>
      <c r="G310" s="66">
        <v>5.7168057914520946E-2</v>
      </c>
      <c r="H310" s="14"/>
    </row>
    <row r="311" spans="1:8" s="6" customFormat="1" ht="15.75" x14ac:dyDescent="0.2">
      <c r="A311" s="17" t="s">
        <v>3473</v>
      </c>
      <c r="B311" s="17" t="s">
        <v>1242</v>
      </c>
      <c r="C311" s="14"/>
      <c r="D311" s="64"/>
      <c r="E311" s="65">
        <v>15000000</v>
      </c>
      <c r="F311" s="66">
        <v>1490251500</v>
      </c>
      <c r="G311" s="66">
        <v>5.7161897903628828E-2</v>
      </c>
      <c r="H311" s="14"/>
    </row>
    <row r="312" spans="1:8" s="6" customFormat="1" ht="15.75" x14ac:dyDescent="0.2">
      <c r="A312" s="17" t="s">
        <v>3474</v>
      </c>
      <c r="B312" s="17" t="s">
        <v>1245</v>
      </c>
      <c r="C312" s="14"/>
      <c r="D312" s="64"/>
      <c r="E312" s="65">
        <v>15000000</v>
      </c>
      <c r="F312" s="66">
        <v>1488945000</v>
      </c>
      <c r="G312" s="66">
        <v>5.7112218556526664E-2</v>
      </c>
      <c r="H312" s="14"/>
    </row>
    <row r="313" spans="1:8" s="6" customFormat="1" ht="15.75" x14ac:dyDescent="0.2">
      <c r="A313" s="17" t="s">
        <v>3475</v>
      </c>
      <c r="B313" s="17" t="s">
        <v>1149</v>
      </c>
      <c r="C313" s="14"/>
      <c r="D313" s="64"/>
      <c r="E313" s="65">
        <v>15000000</v>
      </c>
      <c r="F313" s="66">
        <v>1485829500</v>
      </c>
      <c r="G313" s="66">
        <v>5.6993752421129196E-2</v>
      </c>
      <c r="H313" s="14"/>
    </row>
    <row r="314" spans="1:8" s="6" customFormat="1" ht="15.75" x14ac:dyDescent="0.2">
      <c r="A314" s="17" t="s">
        <v>3476</v>
      </c>
      <c r="B314" s="17" t="s">
        <v>1251</v>
      </c>
      <c r="C314" s="14"/>
      <c r="D314" s="64"/>
      <c r="E314" s="65">
        <v>15000000</v>
      </c>
      <c r="F314" s="66">
        <v>1485556500</v>
      </c>
      <c r="G314" s="66">
        <v>5.6983371662033225E-2</v>
      </c>
      <c r="H314" s="14"/>
    </row>
    <row r="315" spans="1:8" s="6" customFormat="1" ht="15.75" x14ac:dyDescent="0.2">
      <c r="A315" s="17" t="s">
        <v>3477</v>
      </c>
      <c r="B315" s="17" t="s">
        <v>1249</v>
      </c>
      <c r="C315" s="14"/>
      <c r="D315" s="64"/>
      <c r="E315" s="65">
        <v>15000000</v>
      </c>
      <c r="F315" s="66">
        <v>1484985000</v>
      </c>
      <c r="G315" s="66">
        <v>5.6961640512497143E-2</v>
      </c>
      <c r="H315" s="14"/>
    </row>
    <row r="316" spans="1:8" s="6" customFormat="1" ht="15.75" x14ac:dyDescent="0.2">
      <c r="A316" s="17" t="s">
        <v>3478</v>
      </c>
      <c r="B316" s="17" t="s">
        <v>1463</v>
      </c>
      <c r="C316" s="14"/>
      <c r="D316" s="64"/>
      <c r="E316" s="65">
        <v>14426200</v>
      </c>
      <c r="F316" s="66">
        <v>1483893358.2</v>
      </c>
      <c r="G316" s="66">
        <v>5.6920131096581783E-2</v>
      </c>
      <c r="H316" s="14"/>
    </row>
    <row r="317" spans="1:8" s="6" customFormat="1" ht="15.75" x14ac:dyDescent="0.2">
      <c r="A317" s="17" t="s">
        <v>3479</v>
      </c>
      <c r="B317" s="17" t="s">
        <v>1254</v>
      </c>
      <c r="C317" s="14"/>
      <c r="D317" s="64"/>
      <c r="E317" s="65">
        <v>15000000</v>
      </c>
      <c r="F317" s="66">
        <v>1480377000</v>
      </c>
      <c r="G317" s="66">
        <v>5.6786422424899161E-2</v>
      </c>
      <c r="H317" s="14"/>
    </row>
    <row r="318" spans="1:8" s="6" customFormat="1" ht="15.75" x14ac:dyDescent="0.2">
      <c r="A318" s="17" t="s">
        <v>3480</v>
      </c>
      <c r="B318" s="17" t="s">
        <v>2835</v>
      </c>
      <c r="C318" s="14"/>
      <c r="D318" s="64"/>
      <c r="E318" s="65">
        <v>15000000</v>
      </c>
      <c r="F318" s="66">
        <v>1476775500</v>
      </c>
      <c r="G318" s="66">
        <v>5.6649476256825336E-2</v>
      </c>
      <c r="H318" s="14"/>
    </row>
    <row r="319" spans="1:8" s="6" customFormat="1" ht="15.75" x14ac:dyDescent="0.2">
      <c r="A319" s="17" t="s">
        <v>3481</v>
      </c>
      <c r="B319" s="17" t="s">
        <v>1269</v>
      </c>
      <c r="C319" s="14"/>
      <c r="D319" s="64"/>
      <c r="E319" s="65">
        <v>15000000</v>
      </c>
      <c r="F319" s="66">
        <v>1461141000</v>
      </c>
      <c r="G319" s="66">
        <v>5.6054978168598189E-2</v>
      </c>
      <c r="H319" s="14"/>
    </row>
    <row r="320" spans="1:8" s="6" customFormat="1" ht="15.75" x14ac:dyDescent="0.2">
      <c r="A320" s="17" t="s">
        <v>3482</v>
      </c>
      <c r="B320" s="17" t="s">
        <v>2836</v>
      </c>
      <c r="C320" s="14"/>
      <c r="D320" s="64"/>
      <c r="E320" s="65">
        <v>15000000</v>
      </c>
      <c r="F320" s="66">
        <v>1437858000</v>
      </c>
      <c r="G320" s="66">
        <v>5.5169647714270083E-2</v>
      </c>
      <c r="H320" s="14"/>
    </row>
    <row r="321" spans="1:8" s="6" customFormat="1" ht="15.75" x14ac:dyDescent="0.2">
      <c r="A321" s="17" t="s">
        <v>3483</v>
      </c>
      <c r="B321" s="17" t="s">
        <v>2837</v>
      </c>
      <c r="C321" s="14"/>
      <c r="D321" s="64"/>
      <c r="E321" s="65">
        <v>14759200</v>
      </c>
      <c r="F321" s="66">
        <v>1431973006.0799999</v>
      </c>
      <c r="G321" s="66">
        <v>5.4945872241138963E-2</v>
      </c>
      <c r="H321" s="14"/>
    </row>
    <row r="322" spans="1:8" s="6" customFormat="1" ht="15.75" x14ac:dyDescent="0.2">
      <c r="A322" s="17" t="s">
        <v>3484</v>
      </c>
      <c r="B322" s="17" t="s">
        <v>1304</v>
      </c>
      <c r="C322" s="14"/>
      <c r="D322" s="64"/>
      <c r="E322" s="65">
        <v>13975700</v>
      </c>
      <c r="F322" s="66">
        <v>1411489797.2</v>
      </c>
      <c r="G322" s="66">
        <v>5.4167003168260557E-2</v>
      </c>
      <c r="H322" s="14"/>
    </row>
    <row r="323" spans="1:8" s="6" customFormat="1" ht="15.75" x14ac:dyDescent="0.2">
      <c r="A323" s="17" t="s">
        <v>3485</v>
      </c>
      <c r="B323" s="17" t="s">
        <v>1098</v>
      </c>
      <c r="C323" s="14"/>
      <c r="D323" s="64"/>
      <c r="E323" s="65">
        <v>14000000</v>
      </c>
      <c r="F323" s="66">
        <v>1405409600</v>
      </c>
      <c r="G323" s="66">
        <v>5.3935805137530816E-2</v>
      </c>
      <c r="H323" s="14"/>
    </row>
    <row r="324" spans="1:8" s="6" customFormat="1" ht="15.75" x14ac:dyDescent="0.2">
      <c r="A324" s="17" t="s">
        <v>3486</v>
      </c>
      <c r="B324" s="17" t="s">
        <v>405</v>
      </c>
      <c r="C324" s="14"/>
      <c r="D324" s="64"/>
      <c r="E324" s="65">
        <v>14500000</v>
      </c>
      <c r="F324" s="66">
        <v>1399898150</v>
      </c>
      <c r="G324" s="66">
        <v>5.3726233581781704E-2</v>
      </c>
      <c r="H324" s="14"/>
    </row>
    <row r="325" spans="1:8" s="6" customFormat="1" ht="15.75" x14ac:dyDescent="0.2">
      <c r="A325" s="17" t="s">
        <v>3487</v>
      </c>
      <c r="B325" s="17" t="s">
        <v>1212</v>
      </c>
      <c r="C325" s="14"/>
      <c r="D325" s="64"/>
      <c r="E325" s="65">
        <v>14000000</v>
      </c>
      <c r="F325" s="66">
        <v>1398261200</v>
      </c>
      <c r="G325" s="66">
        <v>5.3663988953202374E-2</v>
      </c>
      <c r="H325" s="14"/>
    </row>
    <row r="326" spans="1:8" s="6" customFormat="1" ht="15.75" x14ac:dyDescent="0.2">
      <c r="A326" s="17" t="s">
        <v>3488</v>
      </c>
      <c r="B326" s="17" t="s">
        <v>1246</v>
      </c>
      <c r="C326" s="14"/>
      <c r="D326" s="64"/>
      <c r="E326" s="65">
        <v>14000000</v>
      </c>
      <c r="F326" s="66">
        <v>1384552400</v>
      </c>
      <c r="G326" s="66">
        <v>5.3142715142598371E-2</v>
      </c>
      <c r="H326" s="14"/>
    </row>
    <row r="327" spans="1:8" s="6" customFormat="1" ht="15.75" x14ac:dyDescent="0.2">
      <c r="A327" s="17" t="s">
        <v>3489</v>
      </c>
      <c r="B327" s="17" t="s">
        <v>2838</v>
      </c>
      <c r="C327" s="14"/>
      <c r="D327" s="64"/>
      <c r="E327" s="65">
        <v>13814000</v>
      </c>
      <c r="F327" s="66">
        <v>1383309094.8</v>
      </c>
      <c r="G327" s="66">
        <v>5.309543876251055E-2</v>
      </c>
      <c r="H327" s="14"/>
    </row>
    <row r="328" spans="1:8" s="6" customFormat="1" ht="15.75" x14ac:dyDescent="0.2">
      <c r="A328" s="17" t="s">
        <v>3490</v>
      </c>
      <c r="B328" s="17" t="s">
        <v>1130</v>
      </c>
      <c r="C328" s="14"/>
      <c r="D328" s="64"/>
      <c r="E328" s="65">
        <v>13500000</v>
      </c>
      <c r="F328" s="66">
        <v>1363370400</v>
      </c>
      <c r="G328" s="66">
        <v>5.2337274706074813E-2</v>
      </c>
      <c r="H328" s="14"/>
    </row>
    <row r="329" spans="1:8" s="6" customFormat="1" ht="15.75" x14ac:dyDescent="0.2">
      <c r="A329" s="17" t="s">
        <v>3491</v>
      </c>
      <c r="B329" s="17" t="s">
        <v>1115</v>
      </c>
      <c r="C329" s="14"/>
      <c r="D329" s="64"/>
      <c r="E329" s="65">
        <v>14000000</v>
      </c>
      <c r="F329" s="66">
        <v>1350245400</v>
      </c>
      <c r="G329" s="66">
        <v>5.1838199749537572E-2</v>
      </c>
      <c r="H329" s="14"/>
    </row>
    <row r="330" spans="1:8" s="6" customFormat="1" ht="15.75" x14ac:dyDescent="0.2">
      <c r="A330" s="17" t="s">
        <v>3492</v>
      </c>
      <c r="B330" s="17" t="s">
        <v>1275</v>
      </c>
      <c r="C330" s="14"/>
      <c r="D330" s="64"/>
      <c r="E330" s="65">
        <v>13952900</v>
      </c>
      <c r="F330" s="66">
        <v>1349880286.95</v>
      </c>
      <c r="G330" s="66">
        <v>5.1824316413952055E-2</v>
      </c>
      <c r="H330" s="14"/>
    </row>
    <row r="331" spans="1:8" s="6" customFormat="1" ht="15.75" x14ac:dyDescent="0.2">
      <c r="A331" s="17" t="s">
        <v>3493</v>
      </c>
      <c r="B331" s="17" t="s">
        <v>1244</v>
      </c>
      <c r="C331" s="14"/>
      <c r="D331" s="64"/>
      <c r="E331" s="65">
        <v>13500000</v>
      </c>
      <c r="F331" s="66">
        <v>1343048850</v>
      </c>
      <c r="G331" s="66">
        <v>5.1564552673082867E-2</v>
      </c>
      <c r="H331" s="14"/>
    </row>
    <row r="332" spans="1:8" s="6" customFormat="1" ht="15.75" x14ac:dyDescent="0.2">
      <c r="A332" s="17" t="s">
        <v>2840</v>
      </c>
      <c r="B332" s="17" t="s">
        <v>1221</v>
      </c>
      <c r="C332" s="14"/>
      <c r="D332" s="64"/>
      <c r="E332" s="65">
        <v>13403200</v>
      </c>
      <c r="F332" s="66">
        <v>1341286370.72</v>
      </c>
      <c r="G332" s="66">
        <v>5.1497534823935147E-2</v>
      </c>
      <c r="H332" s="14"/>
    </row>
    <row r="333" spans="1:8" s="6" customFormat="1" ht="15.75" x14ac:dyDescent="0.2">
      <c r="A333" s="17" t="s">
        <v>3494</v>
      </c>
      <c r="B333" s="17" t="s">
        <v>2839</v>
      </c>
      <c r="C333" s="14"/>
      <c r="D333" s="64"/>
      <c r="E333" s="65">
        <v>13387000</v>
      </c>
      <c r="F333" s="66">
        <v>1340036022.5999999</v>
      </c>
      <c r="G333" s="66">
        <v>5.1449990638514548E-2</v>
      </c>
      <c r="H333" s="14"/>
    </row>
    <row r="334" spans="1:8" s="6" customFormat="1" ht="15.75" x14ac:dyDescent="0.2">
      <c r="A334" s="17" t="s">
        <v>3495</v>
      </c>
      <c r="B334" s="17" t="s">
        <v>1243</v>
      </c>
      <c r="C334" s="14"/>
      <c r="D334" s="64"/>
      <c r="E334" s="65">
        <v>13500000</v>
      </c>
      <c r="F334" s="66">
        <v>1314053550</v>
      </c>
      <c r="G334" s="66">
        <v>5.0462013390242179E-2</v>
      </c>
      <c r="H334" s="14"/>
    </row>
    <row r="335" spans="1:8" s="6" customFormat="1" ht="15.75" x14ac:dyDescent="0.2">
      <c r="A335" s="17" t="s">
        <v>3496</v>
      </c>
      <c r="B335" s="17" t="s">
        <v>1180</v>
      </c>
      <c r="C335" s="14"/>
      <c r="D335" s="64"/>
      <c r="E335" s="65">
        <v>13000000</v>
      </c>
      <c r="F335" s="66">
        <v>1311408800</v>
      </c>
      <c r="G335" s="66">
        <v>5.0361447409952513E-2</v>
      </c>
      <c r="H335" s="14"/>
    </row>
    <row r="336" spans="1:8" s="6" customFormat="1" ht="15.75" x14ac:dyDescent="0.2">
      <c r="A336" s="17" t="s">
        <v>3497</v>
      </c>
      <c r="B336" s="17" t="s">
        <v>2841</v>
      </c>
      <c r="C336" s="14"/>
      <c r="D336" s="64"/>
      <c r="E336" s="65">
        <v>13409600</v>
      </c>
      <c r="F336" s="66">
        <v>1311016363.2</v>
      </c>
      <c r="G336" s="66">
        <v>5.0346525095369382E-2</v>
      </c>
      <c r="H336" s="14"/>
    </row>
    <row r="337" spans="1:8" s="6" customFormat="1" ht="15.75" x14ac:dyDescent="0.2">
      <c r="A337" s="17" t="s">
        <v>3498</v>
      </c>
      <c r="B337" s="17" t="s">
        <v>1084</v>
      </c>
      <c r="C337" s="14"/>
      <c r="D337" s="64"/>
      <c r="E337" s="65">
        <v>13000000</v>
      </c>
      <c r="F337" s="66">
        <v>1310845900</v>
      </c>
      <c r="G337" s="66">
        <v>5.0340043273340331E-2</v>
      </c>
      <c r="H337" s="14"/>
    </row>
    <row r="338" spans="1:8" s="6" customFormat="1" ht="15.75" x14ac:dyDescent="0.2">
      <c r="A338" s="17" t="s">
        <v>3499</v>
      </c>
      <c r="B338" s="17" t="s">
        <v>1168</v>
      </c>
      <c r="C338" s="14"/>
      <c r="D338" s="64"/>
      <c r="E338" s="65">
        <v>13189600</v>
      </c>
      <c r="F338" s="66">
        <v>1302049613.8399999</v>
      </c>
      <c r="G338" s="66">
        <v>5.000556661558863E-2</v>
      </c>
      <c r="H338" s="14"/>
    </row>
    <row r="339" spans="1:8" s="6" customFormat="1" ht="15.75" x14ac:dyDescent="0.2">
      <c r="A339" s="17" t="s">
        <v>3500</v>
      </c>
      <c r="B339" s="17" t="s">
        <v>1182</v>
      </c>
      <c r="C339" s="14"/>
      <c r="D339" s="64"/>
      <c r="E339" s="65">
        <v>13000000</v>
      </c>
      <c r="F339" s="66">
        <v>1300592800</v>
      </c>
      <c r="G339" s="66">
        <v>4.995017162100724E-2</v>
      </c>
      <c r="H339" s="14"/>
    </row>
    <row r="340" spans="1:8" s="6" customFormat="1" ht="15.75" x14ac:dyDescent="0.2">
      <c r="A340" s="17" t="s">
        <v>3501</v>
      </c>
      <c r="B340" s="17" t="s">
        <v>1425</v>
      </c>
      <c r="C340" s="14"/>
      <c r="D340" s="64"/>
      <c r="E340" s="65">
        <v>13000000</v>
      </c>
      <c r="F340" s="66">
        <v>1299074400</v>
      </c>
      <c r="G340" s="66">
        <v>4.9892434827559146E-2</v>
      </c>
      <c r="H340" s="14"/>
    </row>
    <row r="341" spans="1:8" s="6" customFormat="1" ht="15.75" x14ac:dyDescent="0.2">
      <c r="A341" s="17" t="s">
        <v>3502</v>
      </c>
      <c r="B341" s="17" t="s">
        <v>1181</v>
      </c>
      <c r="C341" s="14"/>
      <c r="D341" s="64"/>
      <c r="E341" s="65">
        <v>13000000</v>
      </c>
      <c r="F341" s="66">
        <v>1294007000</v>
      </c>
      <c r="G341" s="66">
        <v>4.9699748165863394E-2</v>
      </c>
      <c r="H341" s="14"/>
    </row>
    <row r="342" spans="1:8" s="6" customFormat="1" ht="15.75" x14ac:dyDescent="0.2">
      <c r="A342" s="17" t="s">
        <v>3503</v>
      </c>
      <c r="B342" s="17" t="s">
        <v>1159</v>
      </c>
      <c r="C342" s="14"/>
      <c r="D342" s="64"/>
      <c r="E342" s="65">
        <v>12653100</v>
      </c>
      <c r="F342" s="66">
        <v>1288911827.4300001</v>
      </c>
      <c r="G342" s="66">
        <v>4.9506005458897877E-2</v>
      </c>
      <c r="H342" s="14"/>
    </row>
    <row r="343" spans="1:8" s="6" customFormat="1" ht="15.75" x14ac:dyDescent="0.2">
      <c r="A343" s="17" t="s">
        <v>3504</v>
      </c>
      <c r="B343" s="17" t="s">
        <v>2842</v>
      </c>
      <c r="C343" s="14"/>
      <c r="D343" s="64"/>
      <c r="E343" s="65">
        <v>13012300</v>
      </c>
      <c r="F343" s="66">
        <v>1283827349.98</v>
      </c>
      <c r="G343" s="66">
        <v>4.9312669431288481E-2</v>
      </c>
      <c r="H343" s="14"/>
    </row>
    <row r="344" spans="1:8" s="6" customFormat="1" ht="15.75" x14ac:dyDescent="0.2">
      <c r="A344" s="17" t="s">
        <v>3505</v>
      </c>
      <c r="B344" s="17" t="s">
        <v>428</v>
      </c>
      <c r="C344" s="14"/>
      <c r="D344" s="64"/>
      <c r="E344" s="65">
        <v>13000000</v>
      </c>
      <c r="F344" s="66">
        <v>1277633500</v>
      </c>
      <c r="G344" s="66">
        <v>4.9077149781035785E-2</v>
      </c>
      <c r="H344" s="14"/>
    </row>
    <row r="345" spans="1:8" s="6" customFormat="1" ht="15.75" x14ac:dyDescent="0.2">
      <c r="A345" s="17" t="s">
        <v>3506</v>
      </c>
      <c r="B345" s="17" t="s">
        <v>1384</v>
      </c>
      <c r="C345" s="14"/>
      <c r="D345" s="64"/>
      <c r="E345" s="65">
        <v>12901400</v>
      </c>
      <c r="F345" s="66">
        <v>1275560127.8599999</v>
      </c>
      <c r="G345" s="66">
        <v>4.8998310305938181E-2</v>
      </c>
      <c r="H345" s="14"/>
    </row>
    <row r="346" spans="1:8" s="6" customFormat="1" ht="15.75" x14ac:dyDescent="0.2">
      <c r="A346" s="17" t="s">
        <v>3507</v>
      </c>
      <c r="B346" s="17" t="s">
        <v>459</v>
      </c>
      <c r="C346" s="14"/>
      <c r="D346" s="64"/>
      <c r="E346" s="65">
        <v>12625500</v>
      </c>
      <c r="F346" s="66">
        <v>1265471540.7</v>
      </c>
      <c r="G346" s="66">
        <v>4.8614694214631583E-2</v>
      </c>
      <c r="H346" s="14"/>
    </row>
    <row r="347" spans="1:8" s="6" customFormat="1" ht="15.75" x14ac:dyDescent="0.2">
      <c r="A347" s="17" t="s">
        <v>3508</v>
      </c>
      <c r="B347" s="17" t="s">
        <v>769</v>
      </c>
      <c r="C347" s="14"/>
      <c r="D347" s="64"/>
      <c r="E347" s="65">
        <v>12654500</v>
      </c>
      <c r="F347" s="66">
        <v>1262290171.3499999</v>
      </c>
      <c r="G347" s="66">
        <v>4.8493723413101666E-2</v>
      </c>
      <c r="H347" s="14"/>
    </row>
    <row r="348" spans="1:8" s="6" customFormat="1" ht="15.75" x14ac:dyDescent="0.2">
      <c r="A348" s="17" t="s">
        <v>3509</v>
      </c>
      <c r="B348" s="17" t="s">
        <v>433</v>
      </c>
      <c r="C348" s="14"/>
      <c r="D348" s="64"/>
      <c r="E348" s="65">
        <v>12603400</v>
      </c>
      <c r="F348" s="66">
        <v>1259476667.0999999</v>
      </c>
      <c r="G348" s="66">
        <v>4.8386740593194151E-2</v>
      </c>
      <c r="H348" s="14"/>
    </row>
    <row r="349" spans="1:8" s="6" customFormat="1" ht="15.75" x14ac:dyDescent="0.2">
      <c r="A349" s="17" t="s">
        <v>3510</v>
      </c>
      <c r="B349" s="17" t="s">
        <v>1190</v>
      </c>
      <c r="C349" s="14"/>
      <c r="D349" s="64"/>
      <c r="E349" s="65">
        <v>13000000</v>
      </c>
      <c r="F349" s="66">
        <v>1255363200</v>
      </c>
      <c r="G349" s="66">
        <v>4.8230326999735125E-2</v>
      </c>
      <c r="H349" s="14"/>
    </row>
    <row r="350" spans="1:8" s="6" customFormat="1" ht="15.75" x14ac:dyDescent="0.2">
      <c r="A350" s="17" t="s">
        <v>3511</v>
      </c>
      <c r="B350" s="17" t="s">
        <v>1284</v>
      </c>
      <c r="C350" s="14"/>
      <c r="D350" s="64"/>
      <c r="E350" s="65">
        <v>12270000</v>
      </c>
      <c r="F350" s="66">
        <v>1251540000</v>
      </c>
      <c r="G350" s="66">
        <v>4.8084950742681168E-2</v>
      </c>
      <c r="H350" s="14"/>
    </row>
    <row r="351" spans="1:8" s="6" customFormat="1" ht="15.75" x14ac:dyDescent="0.2">
      <c r="A351" s="17" t="s">
        <v>3512</v>
      </c>
      <c r="B351" s="17" t="s">
        <v>1381</v>
      </c>
      <c r="C351" s="14"/>
      <c r="D351" s="64"/>
      <c r="E351" s="65">
        <v>12500000</v>
      </c>
      <c r="F351" s="66">
        <v>1232535000</v>
      </c>
      <c r="G351" s="66">
        <v>4.7362290205615248E-2</v>
      </c>
      <c r="H351" s="14"/>
    </row>
    <row r="352" spans="1:8" s="6" customFormat="1" ht="15.75" x14ac:dyDescent="0.2">
      <c r="A352" s="17" t="s">
        <v>3513</v>
      </c>
      <c r="B352" s="17" t="s">
        <v>1077</v>
      </c>
      <c r="C352" s="14"/>
      <c r="D352" s="64"/>
      <c r="E352" s="65">
        <v>12501900</v>
      </c>
      <c r="F352" s="66">
        <v>1230408243.6300001</v>
      </c>
      <c r="G352" s="66">
        <v>4.7281420808059214E-2</v>
      </c>
      <c r="H352" s="14"/>
    </row>
    <row r="353" spans="1:8" s="6" customFormat="1" ht="15.75" x14ac:dyDescent="0.2">
      <c r="A353" s="17" t="s">
        <v>3514</v>
      </c>
      <c r="B353" s="17" t="s">
        <v>1378</v>
      </c>
      <c r="C353" s="14"/>
      <c r="D353" s="64"/>
      <c r="E353" s="65">
        <v>12423600</v>
      </c>
      <c r="F353" s="66">
        <v>1230330228.1199999</v>
      </c>
      <c r="G353" s="66">
        <v>4.7278454287124919E-2</v>
      </c>
      <c r="H353" s="14"/>
    </row>
    <row r="354" spans="1:8" s="6" customFormat="1" ht="15.75" x14ac:dyDescent="0.2">
      <c r="A354" s="17" t="s">
        <v>3515</v>
      </c>
      <c r="B354" s="17" t="s">
        <v>1255</v>
      </c>
      <c r="C354" s="14"/>
      <c r="D354" s="64"/>
      <c r="E354" s="65">
        <v>12500000</v>
      </c>
      <c r="F354" s="66">
        <v>1229520000</v>
      </c>
      <c r="G354" s="66">
        <v>4.7247645558456411E-2</v>
      </c>
      <c r="H354" s="14"/>
    </row>
    <row r="355" spans="1:8" s="6" customFormat="1" ht="15.75" x14ac:dyDescent="0.2">
      <c r="A355" s="17" t="s">
        <v>3516</v>
      </c>
      <c r="B355" s="17" t="s">
        <v>1388</v>
      </c>
      <c r="C355" s="14"/>
      <c r="D355" s="64"/>
      <c r="E355" s="65">
        <v>12500000</v>
      </c>
      <c r="F355" s="66">
        <v>1226360000</v>
      </c>
      <c r="G355" s="66">
        <v>4.7127487321301544E-2</v>
      </c>
      <c r="H355" s="14"/>
    </row>
    <row r="356" spans="1:8" s="6" customFormat="1" ht="15.75" x14ac:dyDescent="0.2">
      <c r="A356" s="17" t="s">
        <v>3517</v>
      </c>
      <c r="B356" s="17" t="s">
        <v>1238</v>
      </c>
      <c r="C356" s="14"/>
      <c r="D356" s="64"/>
      <c r="E356" s="65">
        <v>12149800</v>
      </c>
      <c r="F356" s="66">
        <v>1213548753.5599999</v>
      </c>
      <c r="G356" s="66">
        <v>4.6640342768141101E-2</v>
      </c>
      <c r="H356" s="14"/>
    </row>
    <row r="357" spans="1:8" s="6" customFormat="1" ht="15.75" x14ac:dyDescent="0.2">
      <c r="A357" s="17" t="s">
        <v>3518</v>
      </c>
      <c r="B357" s="17" t="s">
        <v>1382</v>
      </c>
      <c r="C357" s="14"/>
      <c r="D357" s="64"/>
      <c r="E357" s="65">
        <v>12297500</v>
      </c>
      <c r="F357" s="66">
        <v>1213139766.75</v>
      </c>
      <c r="G357" s="66">
        <v>4.6624791143423001E-2</v>
      </c>
      <c r="H357" s="14"/>
    </row>
    <row r="358" spans="1:8" s="6" customFormat="1" ht="15.75" x14ac:dyDescent="0.2">
      <c r="A358" s="17" t="s">
        <v>3519</v>
      </c>
      <c r="B358" s="17" t="s">
        <v>1502</v>
      </c>
      <c r="C358" s="14"/>
      <c r="D358" s="64"/>
      <c r="E358" s="65">
        <v>11980000</v>
      </c>
      <c r="F358" s="66">
        <v>1211642824</v>
      </c>
      <c r="G358" s="66">
        <v>4.6567870256726242E-2</v>
      </c>
      <c r="H358" s="14"/>
    </row>
    <row r="359" spans="1:8" s="6" customFormat="1" ht="15.75" x14ac:dyDescent="0.2">
      <c r="A359" s="17" t="s">
        <v>3520</v>
      </c>
      <c r="B359" s="17" t="s">
        <v>1270</v>
      </c>
      <c r="C359" s="14"/>
      <c r="D359" s="64"/>
      <c r="E359" s="65">
        <v>12500000</v>
      </c>
      <c r="F359" s="66">
        <v>1208280000</v>
      </c>
      <c r="G359" s="66">
        <v>4.6439999685934444E-2</v>
      </c>
      <c r="H359" s="14"/>
    </row>
    <row r="360" spans="1:8" s="6" customFormat="1" ht="15.75" x14ac:dyDescent="0.2">
      <c r="A360" s="17" t="s">
        <v>3521</v>
      </c>
      <c r="B360" s="17" t="s">
        <v>455</v>
      </c>
      <c r="C360" s="14"/>
      <c r="D360" s="64"/>
      <c r="E360" s="65">
        <v>12102500</v>
      </c>
      <c r="F360" s="66">
        <v>1206477650.75</v>
      </c>
      <c r="G360" s="66">
        <v>4.6371465790802355E-2</v>
      </c>
      <c r="H360" s="14"/>
    </row>
    <row r="361" spans="1:8" s="6" customFormat="1" ht="15.75" x14ac:dyDescent="0.2">
      <c r="A361" s="17" t="s">
        <v>3522</v>
      </c>
      <c r="B361" s="17" t="s">
        <v>1277</v>
      </c>
      <c r="C361" s="14"/>
      <c r="D361" s="64"/>
      <c r="E361" s="65">
        <v>12500000</v>
      </c>
      <c r="F361" s="66">
        <v>1192992500</v>
      </c>
      <c r="G361" s="66">
        <v>4.5858696188939167E-2</v>
      </c>
      <c r="H361" s="14"/>
    </row>
    <row r="362" spans="1:8" s="6" customFormat="1" ht="15.75" x14ac:dyDescent="0.2">
      <c r="A362" s="17" t="s">
        <v>3523</v>
      </c>
      <c r="B362" s="17" t="s">
        <v>434</v>
      </c>
      <c r="C362" s="14"/>
      <c r="D362" s="64"/>
      <c r="E362" s="65">
        <v>11918000</v>
      </c>
      <c r="F362" s="66">
        <v>1191018179.2</v>
      </c>
      <c r="G362" s="66">
        <v>4.5783623117133417E-2</v>
      </c>
      <c r="H362" s="14"/>
    </row>
    <row r="363" spans="1:8" s="6" customFormat="1" ht="15.75" x14ac:dyDescent="0.2">
      <c r="A363" s="17" t="s">
        <v>3524</v>
      </c>
      <c r="B363" s="17" t="s">
        <v>1265</v>
      </c>
      <c r="C363" s="14"/>
      <c r="D363" s="64"/>
      <c r="E363" s="65">
        <v>12019800</v>
      </c>
      <c r="F363" s="66">
        <v>1178363496.96</v>
      </c>
      <c r="G363" s="66">
        <v>4.5302431879882324E-2</v>
      </c>
      <c r="H363" s="14"/>
    </row>
    <row r="364" spans="1:8" s="6" customFormat="1" ht="15.75" x14ac:dyDescent="0.2">
      <c r="A364" s="17" t="s">
        <v>3525</v>
      </c>
      <c r="B364" s="17" t="s">
        <v>408</v>
      </c>
      <c r="C364" s="14"/>
      <c r="D364" s="64"/>
      <c r="E364" s="65">
        <v>11400000</v>
      </c>
      <c r="F364" s="66">
        <v>1171616760</v>
      </c>
      <c r="G364" s="66">
        <v>4.5045888835685742E-2</v>
      </c>
      <c r="H364" s="14"/>
    </row>
    <row r="365" spans="1:8" s="6" customFormat="1" ht="15.75" x14ac:dyDescent="0.2">
      <c r="A365" s="17" t="s">
        <v>3526</v>
      </c>
      <c r="B365" s="17" t="s">
        <v>412</v>
      </c>
      <c r="C365" s="14"/>
      <c r="D365" s="64"/>
      <c r="E365" s="65">
        <v>11500000</v>
      </c>
      <c r="F365" s="66">
        <v>1169684550</v>
      </c>
      <c r="G365" s="66">
        <v>4.4972417016884154E-2</v>
      </c>
      <c r="H365" s="14"/>
    </row>
    <row r="366" spans="1:8" s="6" customFormat="1" ht="15.75" x14ac:dyDescent="0.2">
      <c r="A366" s="17" t="s">
        <v>3527</v>
      </c>
      <c r="B366" s="17" t="s">
        <v>2843</v>
      </c>
      <c r="C366" s="14"/>
      <c r="D366" s="64"/>
      <c r="E366" s="65">
        <v>11273800</v>
      </c>
      <c r="F366" s="66">
        <v>1143538737.54</v>
      </c>
      <c r="G366" s="66">
        <v>4.3978228809866612E-2</v>
      </c>
      <c r="H366" s="14"/>
    </row>
    <row r="367" spans="1:8" s="6" customFormat="1" ht="15.75" x14ac:dyDescent="0.2">
      <c r="A367" s="17" t="s">
        <v>3528</v>
      </c>
      <c r="B367" s="17" t="s">
        <v>1484</v>
      </c>
      <c r="C367" s="14"/>
      <c r="D367" s="64"/>
      <c r="E367" s="65">
        <v>11521800</v>
      </c>
      <c r="F367" s="66">
        <v>1128644419.1400001</v>
      </c>
      <c r="G367" s="66">
        <v>4.3411875948294681E-2</v>
      </c>
      <c r="H367" s="14"/>
    </row>
    <row r="368" spans="1:8" s="6" customFormat="1" ht="15.75" x14ac:dyDescent="0.2">
      <c r="A368" s="17" t="s">
        <v>3529</v>
      </c>
      <c r="B368" s="17" t="s">
        <v>1397</v>
      </c>
      <c r="C368" s="14"/>
      <c r="D368" s="64"/>
      <c r="E368" s="65">
        <v>11500000</v>
      </c>
      <c r="F368" s="66">
        <v>1117966750</v>
      </c>
      <c r="G368" s="66">
        <v>4.3005860156906911E-2</v>
      </c>
      <c r="H368" s="14"/>
    </row>
    <row r="369" spans="1:8" s="6" customFormat="1" ht="15.75" x14ac:dyDescent="0.2">
      <c r="A369" s="17" t="s">
        <v>3530</v>
      </c>
      <c r="B369" s="17" t="s">
        <v>1349</v>
      </c>
      <c r="C369" s="14"/>
      <c r="D369" s="64"/>
      <c r="E369" s="65">
        <v>11367400</v>
      </c>
      <c r="F369" s="66">
        <v>1113923354.72</v>
      </c>
      <c r="G369" s="66">
        <v>4.2852111027487566E-2</v>
      </c>
      <c r="H369" s="14"/>
    </row>
    <row r="370" spans="1:8" s="6" customFormat="1" ht="15.75" x14ac:dyDescent="0.2">
      <c r="A370" s="17" t="s">
        <v>3531</v>
      </c>
      <c r="B370" s="17" t="s">
        <v>1113</v>
      </c>
      <c r="C370" s="14"/>
      <c r="D370" s="64"/>
      <c r="E370" s="65">
        <v>11386400</v>
      </c>
      <c r="F370" s="66">
        <v>1107967315.6800001</v>
      </c>
      <c r="G370" s="66">
        <v>4.2625634080819222E-2</v>
      </c>
      <c r="H370" s="14"/>
    </row>
    <row r="371" spans="1:8" s="6" customFormat="1" ht="15.75" x14ac:dyDescent="0.2">
      <c r="A371" s="17" t="s">
        <v>3532</v>
      </c>
      <c r="B371" s="17" t="s">
        <v>1143</v>
      </c>
      <c r="C371" s="14"/>
      <c r="D371" s="64"/>
      <c r="E371" s="65">
        <v>11000000</v>
      </c>
      <c r="F371" s="66">
        <v>1106967400</v>
      </c>
      <c r="G371" s="66">
        <v>4.2587612528473547E-2</v>
      </c>
      <c r="H371" s="14"/>
    </row>
    <row r="372" spans="1:8" s="6" customFormat="1" ht="15.75" x14ac:dyDescent="0.2">
      <c r="A372" s="17" t="s">
        <v>3533</v>
      </c>
      <c r="B372" s="17" t="s">
        <v>1198</v>
      </c>
      <c r="C372" s="14"/>
      <c r="D372" s="64"/>
      <c r="E372" s="65">
        <v>11137700</v>
      </c>
      <c r="F372" s="66">
        <v>1105340988.6400001</v>
      </c>
      <c r="G372" s="66">
        <v>4.2525768629136131E-2</v>
      </c>
      <c r="H372" s="14"/>
    </row>
    <row r="373" spans="1:8" s="6" customFormat="1" ht="15.75" x14ac:dyDescent="0.2">
      <c r="A373" s="17" t="s">
        <v>3534</v>
      </c>
      <c r="B373" s="17" t="s">
        <v>2217</v>
      </c>
      <c r="C373" s="14"/>
      <c r="D373" s="64"/>
      <c r="E373" s="65">
        <v>11000000</v>
      </c>
      <c r="F373" s="66">
        <v>1101826000</v>
      </c>
      <c r="G373" s="66">
        <v>4.2392112034641889E-2</v>
      </c>
      <c r="H373" s="14"/>
    </row>
    <row r="374" spans="1:8" s="6" customFormat="1" ht="15.75" x14ac:dyDescent="0.2">
      <c r="A374" s="17" t="s">
        <v>3535</v>
      </c>
      <c r="B374" s="17" t="s">
        <v>1172</v>
      </c>
      <c r="C374" s="14"/>
      <c r="D374" s="64"/>
      <c r="E374" s="65">
        <v>11243800</v>
      </c>
      <c r="F374" s="66">
        <v>1098468662.9000001</v>
      </c>
      <c r="G374" s="66">
        <v>4.226445010189802E-2</v>
      </c>
      <c r="H374" s="14"/>
    </row>
    <row r="375" spans="1:8" s="6" customFormat="1" ht="15.75" x14ac:dyDescent="0.2">
      <c r="A375" s="17" t="s">
        <v>3536</v>
      </c>
      <c r="B375" s="17" t="s">
        <v>1279</v>
      </c>
      <c r="C375" s="14"/>
      <c r="D375" s="64"/>
      <c r="E375" s="65">
        <v>11000000</v>
      </c>
      <c r="F375" s="66">
        <v>1085421700</v>
      </c>
      <c r="G375" s="66">
        <v>4.1768342487249602E-2</v>
      </c>
      <c r="H375" s="14"/>
    </row>
    <row r="376" spans="1:8" s="6" customFormat="1" ht="15.75" x14ac:dyDescent="0.2">
      <c r="A376" s="17" t="s">
        <v>3537</v>
      </c>
      <c r="B376" s="17" t="s">
        <v>1260</v>
      </c>
      <c r="C376" s="14"/>
      <c r="D376" s="64"/>
      <c r="E376" s="65">
        <v>11000000</v>
      </c>
      <c r="F376" s="66">
        <v>1076718500</v>
      </c>
      <c r="G376" s="66">
        <v>4.1437405408260283E-2</v>
      </c>
      <c r="H376" s="14"/>
    </row>
    <row r="377" spans="1:8" s="6" customFormat="1" ht="15.75" x14ac:dyDescent="0.2">
      <c r="A377" s="17" t="s">
        <v>3538</v>
      </c>
      <c r="B377" s="17" t="s">
        <v>2844</v>
      </c>
      <c r="C377" s="14"/>
      <c r="D377" s="64"/>
      <c r="E377" s="65">
        <v>10784800</v>
      </c>
      <c r="F377" s="66">
        <v>1042991537.1199999</v>
      </c>
      <c r="G377" s="66">
        <v>4.0154945786662642E-2</v>
      </c>
      <c r="H377" s="14"/>
    </row>
    <row r="378" spans="1:8" s="6" customFormat="1" ht="15.75" x14ac:dyDescent="0.2">
      <c r="A378" s="17" t="s">
        <v>3539</v>
      </c>
      <c r="B378" s="17" t="s">
        <v>1147</v>
      </c>
      <c r="C378" s="14"/>
      <c r="D378" s="64"/>
      <c r="E378" s="65">
        <v>10500000</v>
      </c>
      <c r="F378" s="66">
        <v>1040740050.0000001</v>
      </c>
      <c r="G378" s="66">
        <v>4.0069333532448702E-2</v>
      </c>
      <c r="H378" s="14"/>
    </row>
    <row r="379" spans="1:8" s="6" customFormat="1" ht="15.75" x14ac:dyDescent="0.2">
      <c r="A379" s="17" t="s">
        <v>3540</v>
      </c>
      <c r="B379" s="17" t="s">
        <v>1331</v>
      </c>
      <c r="C379" s="14"/>
      <c r="D379" s="64"/>
      <c r="E379" s="65">
        <v>10500000</v>
      </c>
      <c r="F379" s="66">
        <v>1034703600</v>
      </c>
      <c r="G379" s="66">
        <v>3.983979897843809E-2</v>
      </c>
      <c r="H379" s="14"/>
    </row>
    <row r="380" spans="1:8" s="6" customFormat="1" ht="15.75" x14ac:dyDescent="0.2">
      <c r="A380" s="17" t="s">
        <v>3541</v>
      </c>
      <c r="B380" s="17" t="s">
        <v>447</v>
      </c>
      <c r="C380" s="14"/>
      <c r="D380" s="64"/>
      <c r="E380" s="65">
        <v>10047900</v>
      </c>
      <c r="F380" s="66">
        <v>1031512390.05</v>
      </c>
      <c r="G380" s="66">
        <v>3.9718453990468756E-2</v>
      </c>
      <c r="H380" s="14"/>
    </row>
    <row r="381" spans="1:8" s="6" customFormat="1" ht="15.75" x14ac:dyDescent="0.2">
      <c r="A381" s="17" t="s">
        <v>3542</v>
      </c>
      <c r="B381" s="17" t="s">
        <v>2845</v>
      </c>
      <c r="C381" s="14"/>
      <c r="D381" s="64"/>
      <c r="E381" s="65">
        <v>10000000</v>
      </c>
      <c r="F381" s="66">
        <v>1023020000</v>
      </c>
      <c r="G381" s="66">
        <v>3.9395532908937256E-2</v>
      </c>
      <c r="H381" s="14"/>
    </row>
    <row r="382" spans="1:8" s="6" customFormat="1" ht="15.75" x14ac:dyDescent="0.2">
      <c r="A382" s="17" t="s">
        <v>3543</v>
      </c>
      <c r="B382" s="17" t="s">
        <v>2848</v>
      </c>
      <c r="C382" s="14"/>
      <c r="D382" s="64"/>
      <c r="E382" s="65">
        <v>10336000</v>
      </c>
      <c r="F382" s="66">
        <v>1012057708.8</v>
      </c>
      <c r="G382" s="66">
        <v>3.8978694432427657E-2</v>
      </c>
      <c r="H382" s="14"/>
    </row>
    <row r="383" spans="1:8" s="6" customFormat="1" ht="15.75" x14ac:dyDescent="0.2">
      <c r="A383" s="17" t="s">
        <v>3544</v>
      </c>
      <c r="B383" s="17" t="s">
        <v>2846</v>
      </c>
      <c r="C383" s="14"/>
      <c r="D383" s="64"/>
      <c r="E383" s="65">
        <v>10000000</v>
      </c>
      <c r="F383" s="66">
        <v>1010446000</v>
      </c>
      <c r="G383" s="66">
        <v>3.8917409594384937E-2</v>
      </c>
      <c r="H383" s="14"/>
    </row>
    <row r="384" spans="1:8" s="6" customFormat="1" ht="15.75" x14ac:dyDescent="0.2">
      <c r="A384" s="17" t="s">
        <v>3545</v>
      </c>
      <c r="B384" s="17" t="s">
        <v>1235</v>
      </c>
      <c r="C384" s="14"/>
      <c r="D384" s="64"/>
      <c r="E384" s="65">
        <v>10044700</v>
      </c>
      <c r="F384" s="66">
        <v>1009294469.41</v>
      </c>
      <c r="G384" s="66">
        <v>3.8873622921687369E-2</v>
      </c>
      <c r="H384" s="14"/>
    </row>
    <row r="385" spans="1:8" s="6" customFormat="1" ht="15.75" x14ac:dyDescent="0.2">
      <c r="A385" s="17" t="s">
        <v>3546</v>
      </c>
      <c r="B385" s="17" t="s">
        <v>1240</v>
      </c>
      <c r="C385" s="14"/>
      <c r="D385" s="64"/>
      <c r="E385" s="65">
        <v>10074300</v>
      </c>
      <c r="F385" s="66">
        <v>1007321197.5599999</v>
      </c>
      <c r="G385" s="66">
        <v>3.8798589735952141E-2</v>
      </c>
      <c r="H385" s="14"/>
    </row>
    <row r="386" spans="1:8" s="6" customFormat="1" ht="15.75" x14ac:dyDescent="0.2">
      <c r="A386" s="17" t="s">
        <v>3547</v>
      </c>
      <c r="B386" s="17" t="s">
        <v>2847</v>
      </c>
      <c r="C386" s="14"/>
      <c r="D386" s="64"/>
      <c r="E386" s="65">
        <v>10000000</v>
      </c>
      <c r="F386" s="66">
        <v>1006822000</v>
      </c>
      <c r="G386" s="66">
        <v>3.8779607869242769E-2</v>
      </c>
      <c r="H386" s="14"/>
    </row>
    <row r="387" spans="1:8" s="6" customFormat="1" ht="15.75" x14ac:dyDescent="0.2">
      <c r="A387" s="17" t="s">
        <v>3548</v>
      </c>
      <c r="B387" s="17" t="s">
        <v>1373</v>
      </c>
      <c r="C387" s="14"/>
      <c r="D387" s="64"/>
      <c r="E387" s="65">
        <v>10000000</v>
      </c>
      <c r="F387" s="66">
        <v>1005850000</v>
      </c>
      <c r="G387" s="66">
        <v>3.8742647803890071E-2</v>
      </c>
      <c r="H387" s="14"/>
    </row>
    <row r="388" spans="1:8" s="6" customFormat="1" ht="15.75" x14ac:dyDescent="0.2">
      <c r="A388" s="17" t="s">
        <v>3549</v>
      </c>
      <c r="B388" s="17" t="s">
        <v>1132</v>
      </c>
      <c r="C388" s="14"/>
      <c r="D388" s="64"/>
      <c r="E388" s="65">
        <v>10000000</v>
      </c>
      <c r="F388" s="66">
        <v>1003687000</v>
      </c>
      <c r="G388" s="66">
        <v>3.8660400251052732E-2</v>
      </c>
      <c r="H388" s="14"/>
    </row>
    <row r="389" spans="1:8" s="6" customFormat="1" ht="15.75" x14ac:dyDescent="0.2">
      <c r="A389" s="17" t="s">
        <v>3550</v>
      </c>
      <c r="B389" s="17" t="s">
        <v>1333</v>
      </c>
      <c r="C389" s="14"/>
      <c r="D389" s="64"/>
      <c r="E389" s="65">
        <v>10000000</v>
      </c>
      <c r="F389" s="66">
        <v>1002128000</v>
      </c>
      <c r="G389" s="66">
        <v>3.8601119652405758E-2</v>
      </c>
      <c r="H389" s="14"/>
    </row>
    <row r="390" spans="1:8" s="6" customFormat="1" ht="15.75" x14ac:dyDescent="0.2">
      <c r="A390" s="17" t="s">
        <v>3551</v>
      </c>
      <c r="B390" s="17" t="s">
        <v>1236</v>
      </c>
      <c r="C390" s="14"/>
      <c r="D390" s="64"/>
      <c r="E390" s="65">
        <v>10000000</v>
      </c>
      <c r="F390" s="66">
        <v>1001885000</v>
      </c>
      <c r="G390" s="66">
        <v>3.8591879636067583E-2</v>
      </c>
      <c r="H390" s="14"/>
    </row>
    <row r="391" spans="1:8" s="6" customFormat="1" ht="15.75" x14ac:dyDescent="0.2">
      <c r="A391" s="17" t="s">
        <v>3552</v>
      </c>
      <c r="B391" s="17" t="s">
        <v>1102</v>
      </c>
      <c r="C391" s="14"/>
      <c r="D391" s="64"/>
      <c r="E391" s="65">
        <v>10000000</v>
      </c>
      <c r="F391" s="66">
        <v>999246000</v>
      </c>
      <c r="G391" s="66">
        <v>3.8491532298139834E-2</v>
      </c>
      <c r="H391" s="14"/>
    </row>
    <row r="392" spans="1:8" s="6" customFormat="1" ht="15.75" x14ac:dyDescent="0.2">
      <c r="A392" s="17" t="s">
        <v>3553</v>
      </c>
      <c r="B392" s="17" t="s">
        <v>2849</v>
      </c>
      <c r="C392" s="14"/>
      <c r="D392" s="64"/>
      <c r="E392" s="65">
        <v>10000000</v>
      </c>
      <c r="F392" s="66">
        <v>998828000</v>
      </c>
      <c r="G392" s="66">
        <v>3.847563794904782E-2</v>
      </c>
      <c r="H392" s="14"/>
    </row>
    <row r="393" spans="1:8" s="6" customFormat="1" ht="15.75" x14ac:dyDescent="0.2">
      <c r="A393" s="17" t="s">
        <v>2850</v>
      </c>
      <c r="B393" s="17" t="s">
        <v>1247</v>
      </c>
      <c r="C393" s="14"/>
      <c r="D393" s="64"/>
      <c r="E393" s="65">
        <v>10000000</v>
      </c>
      <c r="F393" s="66">
        <v>994875000</v>
      </c>
      <c r="G393" s="66">
        <v>3.8325326078328462E-2</v>
      </c>
      <c r="H393" s="14"/>
    </row>
    <row r="394" spans="1:8" s="6" customFormat="1" ht="15.75" x14ac:dyDescent="0.2">
      <c r="A394" s="17" t="s">
        <v>3554</v>
      </c>
      <c r="B394" s="17" t="s">
        <v>1104</v>
      </c>
      <c r="C394" s="14"/>
      <c r="D394" s="64"/>
      <c r="E394" s="65">
        <v>10000000</v>
      </c>
      <c r="F394" s="66">
        <v>994371000</v>
      </c>
      <c r="G394" s="66">
        <v>3.8306161599997425E-2</v>
      </c>
      <c r="H394" s="14"/>
    </row>
    <row r="395" spans="1:8" s="6" customFormat="1" ht="15.75" x14ac:dyDescent="0.2">
      <c r="A395" s="17" t="s">
        <v>3555</v>
      </c>
      <c r="B395" s="17" t="s">
        <v>2851</v>
      </c>
      <c r="C395" s="14"/>
      <c r="D395" s="64"/>
      <c r="E395" s="65">
        <v>10126800</v>
      </c>
      <c r="F395" s="66">
        <v>994284667.79999995</v>
      </c>
      <c r="G395" s="66">
        <v>3.8302878838933595E-2</v>
      </c>
      <c r="H395" s="14"/>
    </row>
    <row r="396" spans="1:8" s="6" customFormat="1" ht="15.75" x14ac:dyDescent="0.2">
      <c r="A396" s="17" t="s">
        <v>3556</v>
      </c>
      <c r="B396" s="17" t="s">
        <v>1276</v>
      </c>
      <c r="C396" s="14"/>
      <c r="D396" s="64"/>
      <c r="E396" s="65">
        <v>10000000</v>
      </c>
      <c r="F396" s="66">
        <v>991574000</v>
      </c>
      <c r="G396" s="66">
        <v>3.8199806350211932E-2</v>
      </c>
      <c r="H396" s="14"/>
    </row>
    <row r="397" spans="1:8" s="6" customFormat="1" ht="15.75" x14ac:dyDescent="0.2">
      <c r="A397" s="17" t="s">
        <v>2854</v>
      </c>
      <c r="B397" s="17" t="s">
        <v>429</v>
      </c>
      <c r="C397" s="14"/>
      <c r="D397" s="64"/>
      <c r="E397" s="65">
        <v>10000000</v>
      </c>
      <c r="F397" s="66">
        <v>987028000</v>
      </c>
      <c r="G397" s="66">
        <v>3.8026945797646726E-2</v>
      </c>
      <c r="H397" s="14"/>
    </row>
    <row r="398" spans="1:8" s="6" customFormat="1" ht="15.75" x14ac:dyDescent="0.2">
      <c r="A398" s="17" t="s">
        <v>3557</v>
      </c>
      <c r="B398" s="17" t="s">
        <v>2852</v>
      </c>
      <c r="C398" s="14"/>
      <c r="D398" s="64"/>
      <c r="E398" s="65">
        <v>10000000</v>
      </c>
      <c r="F398" s="66">
        <v>985323000</v>
      </c>
      <c r="G398" s="66">
        <v>3.796211358424513E-2</v>
      </c>
      <c r="H398" s="14"/>
    </row>
    <row r="399" spans="1:8" s="6" customFormat="1" ht="15.75" x14ac:dyDescent="0.2">
      <c r="A399" s="17" t="s">
        <v>3558</v>
      </c>
      <c r="B399" s="17" t="s">
        <v>1229</v>
      </c>
      <c r="C399" s="14"/>
      <c r="D399" s="64"/>
      <c r="E399" s="65">
        <v>10000000</v>
      </c>
      <c r="F399" s="66">
        <v>984233000</v>
      </c>
      <c r="G399" s="66">
        <v>3.7920666597378423E-2</v>
      </c>
      <c r="H399" s="14"/>
    </row>
    <row r="400" spans="1:8" s="6" customFormat="1" ht="15.75" x14ac:dyDescent="0.2">
      <c r="A400" s="17" t="s">
        <v>3559</v>
      </c>
      <c r="B400" s="17" t="s">
        <v>2226</v>
      </c>
      <c r="C400" s="14"/>
      <c r="D400" s="64"/>
      <c r="E400" s="65">
        <v>9750400</v>
      </c>
      <c r="F400" s="66">
        <v>983817310.08000004</v>
      </c>
      <c r="G400" s="66">
        <v>3.7904860088520752E-2</v>
      </c>
      <c r="H400" s="14"/>
    </row>
    <row r="401" spans="1:8" s="6" customFormat="1" ht="15.75" x14ac:dyDescent="0.2">
      <c r="A401" s="17" t="s">
        <v>3560</v>
      </c>
      <c r="B401" s="17" t="s">
        <v>2853</v>
      </c>
      <c r="C401" s="14"/>
      <c r="D401" s="64"/>
      <c r="E401" s="65">
        <v>10000000</v>
      </c>
      <c r="F401" s="66">
        <v>983501000</v>
      </c>
      <c r="G401" s="66">
        <v>3.789283247408811E-2</v>
      </c>
      <c r="H401" s="14"/>
    </row>
    <row r="402" spans="1:8" s="6" customFormat="1" ht="15.75" x14ac:dyDescent="0.2">
      <c r="A402" s="17" t="s">
        <v>2857</v>
      </c>
      <c r="B402" s="17" t="s">
        <v>1348</v>
      </c>
      <c r="C402" s="14"/>
      <c r="D402" s="64"/>
      <c r="E402" s="65">
        <v>10000000</v>
      </c>
      <c r="F402" s="66">
        <v>982922000</v>
      </c>
      <c r="G402" s="66">
        <v>3.7870816138862583E-2</v>
      </c>
      <c r="H402" s="14"/>
    </row>
    <row r="403" spans="1:8" s="6" customFormat="1" ht="15.75" x14ac:dyDescent="0.2">
      <c r="A403" s="17" t="s">
        <v>3561</v>
      </c>
      <c r="B403" s="17" t="s">
        <v>2855</v>
      </c>
      <c r="C403" s="14"/>
      <c r="D403" s="64"/>
      <c r="E403" s="65">
        <v>10000000</v>
      </c>
      <c r="F403" s="66">
        <v>982653000</v>
      </c>
      <c r="G403" s="66">
        <v>3.7860587478800986E-2</v>
      </c>
      <c r="H403" s="14"/>
    </row>
    <row r="404" spans="1:8" s="6" customFormat="1" ht="15.75" x14ac:dyDescent="0.2">
      <c r="A404" s="17" t="s">
        <v>3562</v>
      </c>
      <c r="B404" s="17" t="s">
        <v>1199</v>
      </c>
      <c r="C404" s="14"/>
      <c r="D404" s="64"/>
      <c r="E404" s="65">
        <v>10000000</v>
      </c>
      <c r="F404" s="66">
        <v>981213000</v>
      </c>
      <c r="G404" s="66">
        <v>3.780583182642662E-2</v>
      </c>
      <c r="H404" s="14"/>
    </row>
    <row r="405" spans="1:8" s="6" customFormat="1" ht="15.75" x14ac:dyDescent="0.2">
      <c r="A405" s="17" t="s">
        <v>3563</v>
      </c>
      <c r="B405" s="17" t="s">
        <v>1259</v>
      </c>
      <c r="C405" s="14"/>
      <c r="D405" s="64"/>
      <c r="E405" s="65">
        <v>10000000</v>
      </c>
      <c r="F405" s="66">
        <v>980868000</v>
      </c>
      <c r="G405" s="66">
        <v>3.7792713284711919E-2</v>
      </c>
      <c r="H405" s="14"/>
    </row>
    <row r="406" spans="1:8" s="6" customFormat="1" ht="15.75" x14ac:dyDescent="0.2">
      <c r="A406" s="17" t="s">
        <v>3564</v>
      </c>
      <c r="B406" s="17" t="s">
        <v>1082</v>
      </c>
      <c r="C406" s="14"/>
      <c r="D406" s="64"/>
      <c r="E406" s="65">
        <v>10000000</v>
      </c>
      <c r="F406" s="66">
        <v>977539000</v>
      </c>
      <c r="G406" s="66">
        <v>3.7666128863354784E-2</v>
      </c>
      <c r="H406" s="14"/>
    </row>
    <row r="407" spans="1:8" s="6" customFormat="1" ht="15.75" x14ac:dyDescent="0.2">
      <c r="A407" s="17" t="s">
        <v>3565</v>
      </c>
      <c r="B407" s="17" t="s">
        <v>2856</v>
      </c>
      <c r="C407" s="14"/>
      <c r="D407" s="64"/>
      <c r="E407" s="65">
        <v>10000000</v>
      </c>
      <c r="F407" s="66">
        <v>977519000</v>
      </c>
      <c r="G407" s="66">
        <v>3.7665368368182919E-2</v>
      </c>
      <c r="H407" s="14"/>
    </row>
    <row r="408" spans="1:8" s="6" customFormat="1" ht="15.75" x14ac:dyDescent="0.2">
      <c r="A408" s="17" t="s">
        <v>3566</v>
      </c>
      <c r="B408" s="17" t="s">
        <v>443</v>
      </c>
      <c r="C408" s="14"/>
      <c r="D408" s="64"/>
      <c r="E408" s="65">
        <v>9440000</v>
      </c>
      <c r="F408" s="66">
        <v>976203616</v>
      </c>
      <c r="G408" s="66">
        <v>3.761535120912541E-2</v>
      </c>
      <c r="H408" s="14"/>
    </row>
    <row r="409" spans="1:8" s="6" customFormat="1" ht="15.75" x14ac:dyDescent="0.2">
      <c r="A409" s="17" t="s">
        <v>3567</v>
      </c>
      <c r="B409" s="17" t="s">
        <v>2858</v>
      </c>
      <c r="C409" s="14"/>
      <c r="D409" s="64"/>
      <c r="E409" s="65">
        <v>10000000</v>
      </c>
      <c r="F409" s="66">
        <v>973842000</v>
      </c>
      <c r="G409" s="66">
        <v>3.7525551330835308E-2</v>
      </c>
      <c r="H409" s="14"/>
    </row>
    <row r="410" spans="1:8" s="6" customFormat="1" ht="15.75" x14ac:dyDescent="0.2">
      <c r="A410" s="17" t="s">
        <v>3568</v>
      </c>
      <c r="B410" s="17" t="s">
        <v>2859</v>
      </c>
      <c r="C410" s="14"/>
      <c r="D410" s="64"/>
      <c r="E410" s="65">
        <v>10000000</v>
      </c>
      <c r="F410" s="66">
        <v>972575000</v>
      </c>
      <c r="G410" s="66">
        <v>3.7477373961697577E-2</v>
      </c>
      <c r="H410" s="14"/>
    </row>
    <row r="411" spans="1:8" s="6" customFormat="1" ht="15.75" x14ac:dyDescent="0.2">
      <c r="A411" s="17" t="s">
        <v>3569</v>
      </c>
      <c r="B411" s="17" t="s">
        <v>2860</v>
      </c>
      <c r="C411" s="14"/>
      <c r="D411" s="64"/>
      <c r="E411" s="65">
        <v>9419100</v>
      </c>
      <c r="F411" s="66">
        <v>961913342.66999996</v>
      </c>
      <c r="G411" s="66">
        <v>3.7071967015519694E-2</v>
      </c>
      <c r="H411" s="14"/>
    </row>
    <row r="412" spans="1:8" s="6" customFormat="1" ht="15.75" x14ac:dyDescent="0.2">
      <c r="A412" s="17" t="s">
        <v>3570</v>
      </c>
      <c r="B412" s="17" t="s">
        <v>1273</v>
      </c>
      <c r="C412" s="14"/>
      <c r="D412" s="64"/>
      <c r="E412" s="65">
        <v>10000000</v>
      </c>
      <c r="F412" s="66">
        <v>959457000</v>
      </c>
      <c r="G412" s="66">
        <v>3.6978565178470493E-2</v>
      </c>
      <c r="H412" s="14"/>
    </row>
    <row r="413" spans="1:8" s="6" customFormat="1" ht="15.75" x14ac:dyDescent="0.2">
      <c r="A413" s="17" t="s">
        <v>3571</v>
      </c>
      <c r="B413" s="17" t="s">
        <v>1201</v>
      </c>
      <c r="C413" s="14"/>
      <c r="D413" s="64"/>
      <c r="E413" s="65">
        <v>10000000</v>
      </c>
      <c r="F413" s="66">
        <v>956964000</v>
      </c>
      <c r="G413" s="66">
        <v>3.6883769455297366E-2</v>
      </c>
      <c r="H413" s="14"/>
    </row>
    <row r="414" spans="1:8" s="6" customFormat="1" ht="15.75" x14ac:dyDescent="0.2">
      <c r="A414" s="17" t="s">
        <v>3572</v>
      </c>
      <c r="B414" s="17" t="s">
        <v>1430</v>
      </c>
      <c r="C414" s="14"/>
      <c r="D414" s="64"/>
      <c r="E414" s="65">
        <v>9660600</v>
      </c>
      <c r="F414" s="66">
        <v>953194012.91999996</v>
      </c>
      <c r="G414" s="66">
        <v>3.6740416606680454E-2</v>
      </c>
      <c r="H414" s="14"/>
    </row>
    <row r="415" spans="1:8" s="6" customFormat="1" ht="15.75" x14ac:dyDescent="0.2">
      <c r="A415" s="17" t="s">
        <v>2862</v>
      </c>
      <c r="B415" s="17" t="s">
        <v>1286</v>
      </c>
      <c r="C415" s="14"/>
      <c r="D415" s="64"/>
      <c r="E415" s="65">
        <v>10000000</v>
      </c>
      <c r="F415" s="66">
        <v>951771000</v>
      </c>
      <c r="G415" s="66">
        <v>3.6686306883922291E-2</v>
      </c>
      <c r="H415" s="14"/>
    </row>
    <row r="416" spans="1:8" s="6" customFormat="1" ht="15.75" x14ac:dyDescent="0.2">
      <c r="A416" s="17" t="s">
        <v>3573</v>
      </c>
      <c r="B416" s="17" t="s">
        <v>1356</v>
      </c>
      <c r="C416" s="14"/>
      <c r="D416" s="64"/>
      <c r="E416" s="65">
        <v>10000000</v>
      </c>
      <c r="F416" s="66">
        <v>948096000</v>
      </c>
      <c r="G416" s="66">
        <v>3.6546565896091864E-2</v>
      </c>
      <c r="H416" s="14"/>
    </row>
    <row r="417" spans="1:8" s="6" customFormat="1" ht="15.75" x14ac:dyDescent="0.2">
      <c r="A417" s="17" t="s">
        <v>3574</v>
      </c>
      <c r="B417" s="17" t="s">
        <v>2861</v>
      </c>
      <c r="C417" s="14"/>
      <c r="D417" s="64"/>
      <c r="E417" s="65">
        <v>9717500</v>
      </c>
      <c r="F417" s="66">
        <v>947360046.75</v>
      </c>
      <c r="G417" s="66">
        <v>3.6518581451424649E-2</v>
      </c>
      <c r="H417" s="14"/>
    </row>
    <row r="418" spans="1:8" s="6" customFormat="1" ht="15.75" x14ac:dyDescent="0.2">
      <c r="A418" s="17" t="s">
        <v>3575</v>
      </c>
      <c r="B418" s="17" t="s">
        <v>1280</v>
      </c>
      <c r="C418" s="14"/>
      <c r="D418" s="64"/>
      <c r="E418" s="65">
        <v>10000000</v>
      </c>
      <c r="F418" s="66">
        <v>946628000</v>
      </c>
      <c r="G418" s="66">
        <v>3.6490745550476877E-2</v>
      </c>
      <c r="H418" s="14"/>
    </row>
    <row r="419" spans="1:8" s="6" customFormat="1" ht="15.75" x14ac:dyDescent="0.2">
      <c r="A419" s="17" t="s">
        <v>3576</v>
      </c>
      <c r="B419" s="17" t="s">
        <v>1288</v>
      </c>
      <c r="C419" s="14"/>
      <c r="D419" s="64"/>
      <c r="E419" s="65">
        <v>9492900</v>
      </c>
      <c r="F419" s="66">
        <v>939476239.98000002</v>
      </c>
      <c r="G419" s="66">
        <v>3.621880160219907E-2</v>
      </c>
      <c r="H419" s="14"/>
    </row>
    <row r="420" spans="1:8" s="6" customFormat="1" ht="15.75" x14ac:dyDescent="0.2">
      <c r="A420" s="17" t="s">
        <v>3577</v>
      </c>
      <c r="B420" s="17" t="s">
        <v>1441</v>
      </c>
      <c r="C420" s="14"/>
      <c r="D420" s="64"/>
      <c r="E420" s="65">
        <v>9440500</v>
      </c>
      <c r="F420" s="66">
        <v>927234581.39999998</v>
      </c>
      <c r="G420" s="66">
        <v>3.5753315489912812E-2</v>
      </c>
      <c r="H420" s="14"/>
    </row>
    <row r="421" spans="1:8" s="6" customFormat="1" ht="15.75" x14ac:dyDescent="0.2">
      <c r="A421" s="17" t="s">
        <v>3578</v>
      </c>
      <c r="B421" s="17" t="s">
        <v>1434</v>
      </c>
      <c r="C421" s="14"/>
      <c r="D421" s="64"/>
      <c r="E421" s="65">
        <v>9500000</v>
      </c>
      <c r="F421" s="66">
        <v>916976100</v>
      </c>
      <c r="G421" s="66">
        <v>3.5363239211143822E-2</v>
      </c>
      <c r="H421" s="14"/>
    </row>
    <row r="422" spans="1:8" s="6" customFormat="1" ht="15.75" x14ac:dyDescent="0.2">
      <c r="A422" s="17" t="s">
        <v>3579</v>
      </c>
      <c r="B422" s="17" t="s">
        <v>1225</v>
      </c>
      <c r="C422" s="14"/>
      <c r="D422" s="64"/>
      <c r="E422" s="65">
        <v>9153100</v>
      </c>
      <c r="F422" s="66">
        <v>901479665.89999998</v>
      </c>
      <c r="G422" s="66">
        <v>3.4773991045434133E-2</v>
      </c>
      <c r="H422" s="14"/>
    </row>
    <row r="423" spans="1:8" s="6" customFormat="1" ht="15.75" x14ac:dyDescent="0.2">
      <c r="A423" s="17" t="s">
        <v>3580</v>
      </c>
      <c r="B423" s="17" t="s">
        <v>2863</v>
      </c>
      <c r="C423" s="14"/>
      <c r="D423" s="64"/>
      <c r="E423" s="65">
        <v>9195600</v>
      </c>
      <c r="F423" s="66">
        <v>896316281.88</v>
      </c>
      <c r="G423" s="66">
        <v>3.4577654614549064E-2</v>
      </c>
      <c r="H423" s="14"/>
    </row>
    <row r="424" spans="1:8" s="6" customFormat="1" ht="15.75" x14ac:dyDescent="0.2">
      <c r="A424" s="17" t="s">
        <v>3581</v>
      </c>
      <c r="B424" s="17" t="s">
        <v>1111</v>
      </c>
      <c r="C424" s="14"/>
      <c r="D424" s="64"/>
      <c r="E424" s="65">
        <v>9219200</v>
      </c>
      <c r="F424" s="66">
        <v>895870228.48000002</v>
      </c>
      <c r="G424" s="66">
        <v>3.4560693541694339E-2</v>
      </c>
      <c r="H424" s="14"/>
    </row>
    <row r="425" spans="1:8" s="6" customFormat="1" ht="15.75" x14ac:dyDescent="0.2">
      <c r="A425" s="17" t="s">
        <v>3582</v>
      </c>
      <c r="B425" s="17" t="s">
        <v>2864</v>
      </c>
      <c r="C425" s="14"/>
      <c r="D425" s="64"/>
      <c r="E425" s="65">
        <v>9031800</v>
      </c>
      <c r="F425" s="66">
        <v>894076848.78000009</v>
      </c>
      <c r="G425" s="66">
        <v>3.4492500711535694E-2</v>
      </c>
      <c r="H425" s="14"/>
    </row>
    <row r="426" spans="1:8" s="6" customFormat="1" ht="15.75" x14ac:dyDescent="0.2">
      <c r="A426" s="17" t="s">
        <v>3583</v>
      </c>
      <c r="B426" s="17" t="s">
        <v>1319</v>
      </c>
      <c r="C426" s="14"/>
      <c r="D426" s="54"/>
      <c r="E426" s="65">
        <v>9012900</v>
      </c>
      <c r="F426" s="66">
        <v>883054199.42999995</v>
      </c>
      <c r="G426" s="66">
        <v>3.4073367130943194E-2</v>
      </c>
      <c r="H426" s="14"/>
    </row>
    <row r="427" spans="1:8" s="6" customFormat="1" ht="15.75" x14ac:dyDescent="0.2">
      <c r="A427" s="17" t="s">
        <v>3584</v>
      </c>
      <c r="B427" s="17" t="s">
        <v>1490</v>
      </c>
      <c r="C427" s="14"/>
      <c r="D427" s="64"/>
      <c r="E427" s="65">
        <v>8600000</v>
      </c>
      <c r="F427" s="66">
        <v>877772760</v>
      </c>
      <c r="G427" s="66">
        <v>3.3872541671592246E-2</v>
      </c>
      <c r="H427" s="14"/>
    </row>
    <row r="428" spans="1:8" s="6" customFormat="1" ht="15.75" x14ac:dyDescent="0.2">
      <c r="A428" s="17" t="s">
        <v>3585</v>
      </c>
      <c r="B428" s="17" t="s">
        <v>1062</v>
      </c>
      <c r="C428" s="14"/>
      <c r="D428" s="64"/>
      <c r="E428" s="65">
        <v>9000000</v>
      </c>
      <c r="F428" s="66">
        <v>875084400</v>
      </c>
      <c r="G428" s="66">
        <v>3.3770317431580328E-2</v>
      </c>
      <c r="H428" s="14"/>
    </row>
    <row r="429" spans="1:8" s="6" customFormat="1" ht="15.75" x14ac:dyDescent="0.2">
      <c r="A429" s="17" t="s">
        <v>3586</v>
      </c>
      <c r="B429" s="17" t="s">
        <v>1459</v>
      </c>
      <c r="C429" s="14"/>
      <c r="D429" s="64"/>
      <c r="E429" s="65">
        <v>8835300</v>
      </c>
      <c r="F429" s="66">
        <v>874494138.69000006</v>
      </c>
      <c r="G429" s="66">
        <v>3.3747872887760599E-2</v>
      </c>
      <c r="H429" s="14"/>
    </row>
    <row r="430" spans="1:8" s="6" customFormat="1" ht="15.75" x14ac:dyDescent="0.2">
      <c r="A430" s="17" t="s">
        <v>3587</v>
      </c>
      <c r="B430" s="17" t="s">
        <v>1488</v>
      </c>
      <c r="C430" s="14"/>
      <c r="D430" s="64"/>
      <c r="E430" s="65">
        <v>9000000</v>
      </c>
      <c r="F430" s="66">
        <v>870706800</v>
      </c>
      <c r="G430" s="66">
        <v>3.360386024836224E-2</v>
      </c>
      <c r="H430" s="14"/>
    </row>
    <row r="431" spans="1:8" s="6" customFormat="1" ht="15.75" x14ac:dyDescent="0.2">
      <c r="A431" s="17" t="s">
        <v>3588</v>
      </c>
      <c r="B431" s="17" t="s">
        <v>1469</v>
      </c>
      <c r="C431" s="14"/>
      <c r="D431" s="64"/>
      <c r="E431" s="65">
        <v>8500000</v>
      </c>
      <c r="F431" s="66">
        <v>869850050</v>
      </c>
      <c r="G431" s="66">
        <v>3.3571282536437416E-2</v>
      </c>
      <c r="H431" s="14"/>
    </row>
    <row r="432" spans="1:8" s="6" customFormat="1" ht="15.75" x14ac:dyDescent="0.2">
      <c r="A432" s="17" t="s">
        <v>3589</v>
      </c>
      <c r="B432" s="17" t="s">
        <v>1231</v>
      </c>
      <c r="C432" s="14"/>
      <c r="D432" s="64"/>
      <c r="E432" s="65">
        <v>8475400</v>
      </c>
      <c r="F432" s="66">
        <v>869202274.86000001</v>
      </c>
      <c r="G432" s="66">
        <v>3.3546651043116167E-2</v>
      </c>
      <c r="H432" s="14"/>
    </row>
    <row r="433" spans="1:8" s="6" customFormat="1" ht="15.75" x14ac:dyDescent="0.2">
      <c r="A433" s="17" t="s">
        <v>3590</v>
      </c>
      <c r="B433" s="17" t="s">
        <v>1166</v>
      </c>
      <c r="C433" s="14"/>
      <c r="D433" s="64"/>
      <c r="E433" s="65">
        <v>8475800</v>
      </c>
      <c r="F433" s="66">
        <v>849384497.82000005</v>
      </c>
      <c r="G433" s="66">
        <v>3.279308485531407E-2</v>
      </c>
      <c r="H433" s="14"/>
    </row>
    <row r="434" spans="1:8" s="6" customFormat="1" ht="15.75" x14ac:dyDescent="0.2">
      <c r="A434" s="17" t="s">
        <v>3591</v>
      </c>
      <c r="B434" s="17" t="s">
        <v>1196</v>
      </c>
      <c r="C434" s="14"/>
      <c r="D434" s="64"/>
      <c r="E434" s="65">
        <v>8500000</v>
      </c>
      <c r="F434" s="66">
        <v>848777700</v>
      </c>
      <c r="G434" s="66">
        <v>3.2770011514693616E-2</v>
      </c>
      <c r="H434" s="14"/>
    </row>
    <row r="435" spans="1:8" s="6" customFormat="1" ht="15.75" x14ac:dyDescent="0.2">
      <c r="A435" s="17" t="s">
        <v>3592</v>
      </c>
      <c r="B435" s="17" t="s">
        <v>1282</v>
      </c>
      <c r="C435" s="14"/>
      <c r="D435" s="64"/>
      <c r="E435" s="65">
        <v>9000000</v>
      </c>
      <c r="F435" s="66">
        <v>845090100</v>
      </c>
      <c r="G435" s="66">
        <v>3.2629791414904914E-2</v>
      </c>
      <c r="H435" s="14"/>
    </row>
    <row r="436" spans="1:8" s="6" customFormat="1" ht="15.75" x14ac:dyDescent="0.2">
      <c r="A436" s="17" t="s">
        <v>3593</v>
      </c>
      <c r="B436" s="17" t="s">
        <v>1096</v>
      </c>
      <c r="C436" s="14"/>
      <c r="D436" s="64"/>
      <c r="E436" s="65">
        <v>8790500</v>
      </c>
      <c r="F436" s="66">
        <v>843993486</v>
      </c>
      <c r="G436" s="66">
        <v>3.2588092932284866E-2</v>
      </c>
      <c r="H436" s="14"/>
    </row>
    <row r="437" spans="1:8" s="6" customFormat="1" ht="15.75" x14ac:dyDescent="0.2">
      <c r="A437" s="17" t="s">
        <v>3594</v>
      </c>
      <c r="B437" s="17" t="s">
        <v>1481</v>
      </c>
      <c r="C437" s="14"/>
      <c r="D437" s="64"/>
      <c r="E437" s="65">
        <v>8500000</v>
      </c>
      <c r="F437" s="66">
        <v>843689600</v>
      </c>
      <c r="G437" s="66">
        <v>3.257653774049498E-2</v>
      </c>
      <c r="H437" s="14"/>
    </row>
    <row r="438" spans="1:8" s="6" customFormat="1" ht="15.75" x14ac:dyDescent="0.2">
      <c r="A438" s="17" t="s">
        <v>3595</v>
      </c>
      <c r="B438" s="17" t="s">
        <v>2865</v>
      </c>
      <c r="C438" s="14"/>
      <c r="D438" s="64"/>
      <c r="E438" s="65">
        <v>8536000</v>
      </c>
      <c r="F438" s="66">
        <v>833991100.79999995</v>
      </c>
      <c r="G438" s="66">
        <v>3.2207754649697537E-2</v>
      </c>
      <c r="H438" s="14"/>
    </row>
    <row r="439" spans="1:8" s="6" customFormat="1" ht="15.75" x14ac:dyDescent="0.2">
      <c r="A439" s="17" t="s">
        <v>3596</v>
      </c>
      <c r="B439" s="17" t="s">
        <v>2866</v>
      </c>
      <c r="C439" s="14"/>
      <c r="D439" s="64"/>
      <c r="E439" s="65">
        <v>8316200</v>
      </c>
      <c r="F439" s="66">
        <v>818024676.24000001</v>
      </c>
      <c r="G439" s="66">
        <v>3.1600635210205189E-2</v>
      </c>
      <c r="H439" s="14"/>
    </row>
    <row r="440" spans="1:8" s="6" customFormat="1" ht="15.75" x14ac:dyDescent="0.2">
      <c r="A440" s="17" t="s">
        <v>3597</v>
      </c>
      <c r="B440" s="17" t="s">
        <v>417</v>
      </c>
      <c r="C440" s="14"/>
      <c r="D440" s="64"/>
      <c r="E440" s="65">
        <v>8451200</v>
      </c>
      <c r="F440" s="66">
        <v>811939743.67999995</v>
      </c>
      <c r="G440" s="66">
        <v>3.1369257118554601E-2</v>
      </c>
      <c r="H440" s="14"/>
    </row>
    <row r="441" spans="1:8" s="6" customFormat="1" ht="15.75" x14ac:dyDescent="0.2">
      <c r="A441" s="17" t="s">
        <v>3598</v>
      </c>
      <c r="B441" s="17" t="s">
        <v>1508</v>
      </c>
      <c r="C441" s="14"/>
      <c r="D441" s="64"/>
      <c r="E441" s="65">
        <v>7899400</v>
      </c>
      <c r="F441" s="66">
        <v>811863994.76000011</v>
      </c>
      <c r="G441" s="66">
        <v>3.13663767841579E-2</v>
      </c>
      <c r="H441" s="14"/>
    </row>
    <row r="442" spans="1:8" s="6" customFormat="1" ht="15.75" x14ac:dyDescent="0.2">
      <c r="A442" s="17" t="s">
        <v>3599</v>
      </c>
      <c r="B442" s="17" t="s">
        <v>2867</v>
      </c>
      <c r="C442" s="14"/>
      <c r="D442" s="64"/>
      <c r="E442" s="65">
        <v>8183500</v>
      </c>
      <c r="F442" s="66">
        <v>808232738.95000005</v>
      </c>
      <c r="G442" s="66">
        <v>3.1228299158592081E-2</v>
      </c>
      <c r="H442" s="14"/>
    </row>
    <row r="443" spans="1:8" s="6" customFormat="1" ht="15.75" x14ac:dyDescent="0.2">
      <c r="A443" s="17" t="s">
        <v>3600</v>
      </c>
      <c r="B443" s="17" t="s">
        <v>1414</v>
      </c>
      <c r="C443" s="14"/>
      <c r="D443" s="64"/>
      <c r="E443" s="65">
        <v>7824600</v>
      </c>
      <c r="F443" s="66">
        <v>800611507.07999992</v>
      </c>
      <c r="G443" s="66">
        <v>3.0938503656551663E-2</v>
      </c>
      <c r="H443" s="14"/>
    </row>
    <row r="444" spans="1:8" s="6" customFormat="1" ht="15.75" x14ac:dyDescent="0.2">
      <c r="A444" s="17" t="s">
        <v>3601</v>
      </c>
      <c r="B444" s="17" t="s">
        <v>1219</v>
      </c>
      <c r="C444" s="14"/>
      <c r="D444" s="64"/>
      <c r="E444" s="65">
        <v>7790000</v>
      </c>
      <c r="F444" s="66">
        <v>798917472</v>
      </c>
      <c r="G444" s="66">
        <v>3.0874088381586059E-2</v>
      </c>
      <c r="H444" s="14"/>
    </row>
    <row r="445" spans="1:8" s="6" customFormat="1" ht="15.75" x14ac:dyDescent="0.2">
      <c r="A445" s="17" t="s">
        <v>3602</v>
      </c>
      <c r="B445" s="17" t="s">
        <v>1330</v>
      </c>
      <c r="C445" s="14"/>
      <c r="D445" s="64"/>
      <c r="E445" s="65">
        <v>8000000</v>
      </c>
      <c r="F445" s="66">
        <v>798836800</v>
      </c>
      <c r="G445" s="66">
        <v>3.0871020848260818E-2</v>
      </c>
      <c r="H445" s="14"/>
    </row>
    <row r="446" spans="1:8" s="6" customFormat="1" ht="15.75" x14ac:dyDescent="0.2">
      <c r="A446" s="17" t="s">
        <v>3603</v>
      </c>
      <c r="B446" s="17" t="s">
        <v>1145</v>
      </c>
      <c r="C446" s="14"/>
      <c r="D446" s="64"/>
      <c r="E446" s="65">
        <v>8015700</v>
      </c>
      <c r="F446" s="66">
        <v>794634816.36000001</v>
      </c>
      <c r="G446" s="66">
        <v>3.0711241434736771E-2</v>
      </c>
      <c r="H446" s="14"/>
    </row>
    <row r="447" spans="1:8" s="6" customFormat="1" ht="15.75" x14ac:dyDescent="0.2">
      <c r="A447" s="17" t="s">
        <v>3604</v>
      </c>
      <c r="B447" s="17" t="s">
        <v>2868</v>
      </c>
      <c r="C447" s="14"/>
      <c r="D447" s="64"/>
      <c r="E447" s="65">
        <v>8114700</v>
      </c>
      <c r="F447" s="66">
        <v>783729086.58000004</v>
      </c>
      <c r="G447" s="66">
        <v>3.0296553692568368E-2</v>
      </c>
      <c r="H447" s="14"/>
    </row>
    <row r="448" spans="1:8" s="6" customFormat="1" ht="15.75" x14ac:dyDescent="0.2">
      <c r="A448" s="17" t="s">
        <v>3605</v>
      </c>
      <c r="B448" s="17" t="s">
        <v>1153</v>
      </c>
      <c r="C448" s="14"/>
      <c r="D448" s="64"/>
      <c r="E448" s="65">
        <v>7453800</v>
      </c>
      <c r="F448" s="66">
        <v>780920463.78000009</v>
      </c>
      <c r="G448" s="66">
        <v>3.0189756488618696E-2</v>
      </c>
      <c r="H448" s="14"/>
    </row>
    <row r="449" spans="1:8" s="6" customFormat="1" ht="15.75" x14ac:dyDescent="0.2">
      <c r="A449" s="17" t="s">
        <v>3606</v>
      </c>
      <c r="B449" s="17" t="s">
        <v>1215</v>
      </c>
      <c r="C449" s="14"/>
      <c r="D449" s="64"/>
      <c r="E449" s="65">
        <v>8000000</v>
      </c>
      <c r="F449" s="66">
        <v>777684800</v>
      </c>
      <c r="G449" s="66">
        <v>3.006672115449506E-2</v>
      </c>
      <c r="H449" s="14"/>
    </row>
    <row r="450" spans="1:8" s="6" customFormat="1" ht="15.75" x14ac:dyDescent="0.2">
      <c r="A450" s="17" t="s">
        <v>3607</v>
      </c>
      <c r="B450" s="17" t="s">
        <v>2869</v>
      </c>
      <c r="C450" s="14"/>
      <c r="D450" s="64"/>
      <c r="E450" s="65">
        <v>7500000</v>
      </c>
      <c r="F450" s="66">
        <v>770181750</v>
      </c>
      <c r="G450" s="66">
        <v>2.9781419489531502E-2</v>
      </c>
      <c r="H450" s="14"/>
    </row>
    <row r="451" spans="1:8" s="6" customFormat="1" ht="15.75" x14ac:dyDescent="0.2">
      <c r="A451" s="17" t="s">
        <v>3608</v>
      </c>
      <c r="B451" s="17" t="s">
        <v>1252</v>
      </c>
      <c r="C451" s="14"/>
      <c r="D451" s="64"/>
      <c r="E451" s="65">
        <v>7600000</v>
      </c>
      <c r="F451" s="66">
        <v>765190800</v>
      </c>
      <c r="G451" s="66">
        <v>2.9591639820630209E-2</v>
      </c>
      <c r="H451" s="14"/>
    </row>
    <row r="452" spans="1:8" s="6" customFormat="1" ht="15.75" x14ac:dyDescent="0.2">
      <c r="A452" s="17" t="s">
        <v>3609</v>
      </c>
      <c r="B452" s="17" t="s">
        <v>760</v>
      </c>
      <c r="C452" s="14"/>
      <c r="D452" s="64"/>
      <c r="E452" s="65">
        <v>7450000</v>
      </c>
      <c r="F452" s="66">
        <v>764571150</v>
      </c>
      <c r="G452" s="66">
        <v>2.9568077778967861E-2</v>
      </c>
      <c r="H452" s="14"/>
    </row>
    <row r="453" spans="1:8" s="6" customFormat="1" ht="15.75" x14ac:dyDescent="0.2">
      <c r="A453" s="17" t="s">
        <v>3610</v>
      </c>
      <c r="B453" s="17" t="s">
        <v>1421</v>
      </c>
      <c r="C453" s="14"/>
      <c r="D453" s="64"/>
      <c r="E453" s="65">
        <v>7500000</v>
      </c>
      <c r="F453" s="66">
        <v>756789000</v>
      </c>
      <c r="G453" s="66">
        <v>2.9272163403880908E-2</v>
      </c>
      <c r="H453" s="14"/>
    </row>
    <row r="454" spans="1:8" s="6" customFormat="1" ht="15.75" x14ac:dyDescent="0.2">
      <c r="A454" s="17" t="s">
        <v>3611</v>
      </c>
      <c r="B454" s="17" t="s">
        <v>1162</v>
      </c>
      <c r="C454" s="14"/>
      <c r="D454" s="64"/>
      <c r="E454" s="65">
        <v>7500000</v>
      </c>
      <c r="F454" s="66">
        <v>756594000</v>
      </c>
      <c r="G454" s="66">
        <v>2.9264748575955214E-2</v>
      </c>
      <c r="H454" s="14"/>
    </row>
    <row r="455" spans="1:8" s="6" customFormat="1" ht="15.75" x14ac:dyDescent="0.2">
      <c r="A455" s="17" t="s">
        <v>3612</v>
      </c>
      <c r="B455" s="17" t="s">
        <v>2872</v>
      </c>
      <c r="C455" s="14"/>
      <c r="D455" s="64"/>
      <c r="E455" s="65">
        <v>7459400</v>
      </c>
      <c r="F455" s="66">
        <v>755168023.74000001</v>
      </c>
      <c r="G455" s="66">
        <v>2.921052617290892E-2</v>
      </c>
      <c r="H455" s="14"/>
    </row>
    <row r="456" spans="1:8" s="6" customFormat="1" ht="15.75" x14ac:dyDescent="0.2">
      <c r="A456" s="17" t="s">
        <v>3613</v>
      </c>
      <c r="B456" s="17" t="s">
        <v>1341</v>
      </c>
      <c r="C456" s="14"/>
      <c r="D456" s="64"/>
      <c r="E456" s="65">
        <v>7400000</v>
      </c>
      <c r="F456" s="66">
        <v>754687520</v>
      </c>
      <c r="G456" s="66">
        <v>2.9192255134192237E-2</v>
      </c>
      <c r="H456" s="14"/>
    </row>
    <row r="457" spans="1:8" s="6" customFormat="1" ht="15.75" x14ac:dyDescent="0.2">
      <c r="A457" s="17" t="s">
        <v>2873</v>
      </c>
      <c r="B457" s="17" t="s">
        <v>1308</v>
      </c>
      <c r="C457" s="14"/>
      <c r="D457" s="64"/>
      <c r="E457" s="65">
        <v>7500000</v>
      </c>
      <c r="F457" s="66">
        <v>752861250</v>
      </c>
      <c r="G457" s="66">
        <v>2.9122811658316025E-2</v>
      </c>
      <c r="H457" s="14"/>
    </row>
    <row r="458" spans="1:8" s="6" customFormat="1" ht="15.75" x14ac:dyDescent="0.2">
      <c r="A458" s="17" t="s">
        <v>3614</v>
      </c>
      <c r="B458" s="17" t="s">
        <v>2870</v>
      </c>
      <c r="C458" s="14"/>
      <c r="D458" s="64"/>
      <c r="E458" s="65">
        <v>7615600</v>
      </c>
      <c r="F458" s="66">
        <v>752629947.44000006</v>
      </c>
      <c r="G458" s="66">
        <v>2.9114016434310011E-2</v>
      </c>
      <c r="H458" s="14"/>
    </row>
    <row r="459" spans="1:8" s="6" customFormat="1" ht="15.75" x14ac:dyDescent="0.2">
      <c r="A459" s="17" t="s">
        <v>3615</v>
      </c>
      <c r="B459" s="17" t="s">
        <v>1423</v>
      </c>
      <c r="C459" s="14"/>
      <c r="D459" s="64"/>
      <c r="E459" s="65">
        <v>7502600</v>
      </c>
      <c r="F459" s="66">
        <v>752032864.38</v>
      </c>
      <c r="G459" s="66">
        <v>2.9091312495093356E-2</v>
      </c>
      <c r="H459" s="14"/>
    </row>
    <row r="460" spans="1:8" s="6" customFormat="1" ht="15.75" x14ac:dyDescent="0.2">
      <c r="A460" s="17" t="s">
        <v>3616</v>
      </c>
      <c r="B460" s="17" t="s">
        <v>1328</v>
      </c>
      <c r="C460" s="14"/>
      <c r="D460" s="64"/>
      <c r="E460" s="65">
        <v>7500000</v>
      </c>
      <c r="F460" s="66">
        <v>749220750</v>
      </c>
      <c r="G460" s="66">
        <v>2.8984382524657067E-2</v>
      </c>
      <c r="H460" s="14"/>
    </row>
    <row r="461" spans="1:8" s="6" customFormat="1" ht="15.75" x14ac:dyDescent="0.2">
      <c r="A461" s="17" t="s">
        <v>3617</v>
      </c>
      <c r="B461" s="17" t="s">
        <v>1175</v>
      </c>
      <c r="C461" s="14"/>
      <c r="D461" s="64"/>
      <c r="E461" s="65">
        <v>7500000</v>
      </c>
      <c r="F461" s="66">
        <v>748007250</v>
      </c>
      <c r="G461" s="66">
        <v>2.8938239480104083E-2</v>
      </c>
      <c r="H461" s="14"/>
    </row>
    <row r="462" spans="1:8" s="6" customFormat="1" ht="15.75" x14ac:dyDescent="0.2">
      <c r="A462" s="17" t="s">
        <v>3618</v>
      </c>
      <c r="B462" s="17" t="s">
        <v>1436</v>
      </c>
      <c r="C462" s="14"/>
      <c r="D462" s="64"/>
      <c r="E462" s="65">
        <v>8000000</v>
      </c>
      <c r="F462" s="66">
        <v>747668000</v>
      </c>
      <c r="G462" s="66">
        <v>2.8925339580751299E-2</v>
      </c>
      <c r="H462" s="14"/>
    </row>
    <row r="463" spans="1:8" s="6" customFormat="1" ht="15.75" x14ac:dyDescent="0.2">
      <c r="A463" s="17" t="s">
        <v>3619</v>
      </c>
      <c r="B463" s="17" t="s">
        <v>2871</v>
      </c>
      <c r="C463" s="14"/>
      <c r="D463" s="64"/>
      <c r="E463" s="65">
        <v>7280000</v>
      </c>
      <c r="F463" s="66">
        <v>747206096</v>
      </c>
      <c r="G463" s="66">
        <v>2.8907775792658016E-2</v>
      </c>
      <c r="H463" s="14"/>
    </row>
    <row r="464" spans="1:8" s="6" customFormat="1" ht="15.75" x14ac:dyDescent="0.2">
      <c r="A464" s="17" t="s">
        <v>3620</v>
      </c>
      <c r="B464" s="17" t="s">
        <v>1392</v>
      </c>
      <c r="C464" s="14"/>
      <c r="D464" s="64"/>
      <c r="E464" s="65">
        <v>7500000</v>
      </c>
      <c r="F464" s="66">
        <v>737586000</v>
      </c>
      <c r="G464" s="66">
        <v>2.8541973964613519E-2</v>
      </c>
      <c r="H464" s="14"/>
    </row>
    <row r="465" spans="1:8" s="6" customFormat="1" ht="15.75" x14ac:dyDescent="0.2">
      <c r="A465" s="17" t="s">
        <v>3621</v>
      </c>
      <c r="B465" s="17" t="s">
        <v>2874</v>
      </c>
      <c r="C465" s="14"/>
      <c r="D465" s="64"/>
      <c r="E465" s="65">
        <v>7500000</v>
      </c>
      <c r="F465" s="66">
        <v>732970500</v>
      </c>
      <c r="G465" s="66">
        <v>2.8366470691326081E-2</v>
      </c>
      <c r="H465" s="14"/>
    </row>
    <row r="466" spans="1:8" s="6" customFormat="1" ht="15.75" x14ac:dyDescent="0.2">
      <c r="A466" s="17" t="s">
        <v>3622</v>
      </c>
      <c r="B466" s="17" t="s">
        <v>1174</v>
      </c>
      <c r="C466" s="14"/>
      <c r="D466" s="64"/>
      <c r="E466" s="65">
        <v>7500000</v>
      </c>
      <c r="F466" s="66">
        <v>730316250</v>
      </c>
      <c r="G466" s="66">
        <v>2.8265543475829779E-2</v>
      </c>
      <c r="H466" s="14"/>
    </row>
    <row r="467" spans="1:8" s="6" customFormat="1" ht="15.75" x14ac:dyDescent="0.2">
      <c r="A467" s="17" t="s">
        <v>3623</v>
      </c>
      <c r="B467" s="17" t="s">
        <v>445</v>
      </c>
      <c r="C467" s="14"/>
      <c r="D467" s="64"/>
      <c r="E467" s="65">
        <v>7000000</v>
      </c>
      <c r="F467" s="66">
        <v>729715700</v>
      </c>
      <c r="G467" s="66">
        <v>2.8242707707056565E-2</v>
      </c>
      <c r="H467" s="14"/>
    </row>
    <row r="468" spans="1:8" s="6" customFormat="1" ht="15.75" x14ac:dyDescent="0.2">
      <c r="A468" s="17" t="s">
        <v>3624</v>
      </c>
      <c r="B468" s="17" t="s">
        <v>1176</v>
      </c>
      <c r="C468" s="14"/>
      <c r="D468" s="64"/>
      <c r="E468" s="65">
        <v>7500000</v>
      </c>
      <c r="F468" s="66">
        <v>726802500</v>
      </c>
      <c r="G468" s="66">
        <v>2.8131933980322529E-2</v>
      </c>
      <c r="H468" s="14"/>
    </row>
    <row r="469" spans="1:8" s="6" customFormat="1" ht="15.75" x14ac:dyDescent="0.2">
      <c r="A469" s="17" t="s">
        <v>3625</v>
      </c>
      <c r="B469" s="17" t="s">
        <v>1329</v>
      </c>
      <c r="C469" s="14"/>
      <c r="D469" s="64"/>
      <c r="E469" s="65">
        <v>7100000</v>
      </c>
      <c r="F469" s="66">
        <v>725950860</v>
      </c>
      <c r="G469" s="66">
        <v>2.8099550574914121E-2</v>
      </c>
      <c r="H469" s="14"/>
    </row>
    <row r="470" spans="1:8" s="6" customFormat="1" ht="15.75" x14ac:dyDescent="0.2">
      <c r="A470" s="17" t="s">
        <v>3626</v>
      </c>
      <c r="B470" s="17" t="s">
        <v>416</v>
      </c>
      <c r="C470" s="14"/>
      <c r="D470" s="64"/>
      <c r="E470" s="65">
        <v>7500000</v>
      </c>
      <c r="F470" s="66">
        <v>719424000</v>
      </c>
      <c r="G470" s="66">
        <v>2.7851368299041765E-2</v>
      </c>
      <c r="H470" s="14"/>
    </row>
    <row r="471" spans="1:8" s="6" customFormat="1" ht="15.75" x14ac:dyDescent="0.2">
      <c r="A471" s="17" t="s">
        <v>3627</v>
      </c>
      <c r="B471" s="17" t="s">
        <v>2875</v>
      </c>
      <c r="C471" s="14"/>
      <c r="D471" s="64"/>
      <c r="E471" s="65">
        <v>7301100</v>
      </c>
      <c r="F471" s="66">
        <v>718468396.04999995</v>
      </c>
      <c r="G471" s="66">
        <v>2.7815031689532199E-2</v>
      </c>
      <c r="H471" s="14"/>
    </row>
    <row r="472" spans="1:8" s="6" customFormat="1" ht="15.75" x14ac:dyDescent="0.2">
      <c r="A472" s="17" t="s">
        <v>3628</v>
      </c>
      <c r="B472" s="17" t="s">
        <v>1233</v>
      </c>
      <c r="C472" s="14"/>
      <c r="D472" s="64"/>
      <c r="E472" s="65">
        <v>7087400</v>
      </c>
      <c r="F472" s="66">
        <v>715832361.17999995</v>
      </c>
      <c r="G472" s="66">
        <v>2.7714797099956893E-2</v>
      </c>
      <c r="H472" s="14"/>
    </row>
    <row r="473" spans="1:8" s="6" customFormat="1" ht="15.75" x14ac:dyDescent="0.2">
      <c r="A473" s="17" t="s">
        <v>3629</v>
      </c>
      <c r="B473" s="17" t="s">
        <v>2876</v>
      </c>
      <c r="C473" s="14"/>
      <c r="D473" s="64"/>
      <c r="E473" s="65">
        <v>7500000</v>
      </c>
      <c r="F473" s="66">
        <v>714212250</v>
      </c>
      <c r="G473" s="66">
        <v>2.7653192763443069E-2</v>
      </c>
      <c r="H473" s="14"/>
    </row>
    <row r="474" spans="1:8" s="6" customFormat="1" ht="15.75" x14ac:dyDescent="0.2">
      <c r="A474" s="17" t="s">
        <v>3630</v>
      </c>
      <c r="B474" s="17" t="s">
        <v>1489</v>
      </c>
      <c r="C474" s="14"/>
      <c r="D474" s="64"/>
      <c r="E474" s="65">
        <v>7475100</v>
      </c>
      <c r="F474" s="66">
        <v>713477364.72000003</v>
      </c>
      <c r="G474" s="66">
        <v>2.762524892807729E-2</v>
      </c>
      <c r="H474" s="14"/>
    </row>
    <row r="475" spans="1:8" s="6" customFormat="1" ht="15.75" x14ac:dyDescent="0.2">
      <c r="A475" s="17" t="s">
        <v>3631</v>
      </c>
      <c r="B475" s="17" t="s">
        <v>1289</v>
      </c>
      <c r="C475" s="14"/>
      <c r="D475" s="64"/>
      <c r="E475" s="65">
        <v>7000000</v>
      </c>
      <c r="F475" s="66">
        <v>698828900</v>
      </c>
      <c r="G475" s="66">
        <v>2.7068244593336625E-2</v>
      </c>
      <c r="H475" s="14"/>
    </row>
    <row r="476" spans="1:8" s="6" customFormat="1" ht="15.75" x14ac:dyDescent="0.2">
      <c r="A476" s="17" t="s">
        <v>3632</v>
      </c>
      <c r="B476" s="17" t="s">
        <v>1307</v>
      </c>
      <c r="C476" s="14"/>
      <c r="D476" s="64"/>
      <c r="E476" s="65">
        <v>7000000</v>
      </c>
      <c r="F476" s="66">
        <v>695573200</v>
      </c>
      <c r="G476" s="66">
        <v>2.6944447386784375E-2</v>
      </c>
      <c r="H476" s="14"/>
    </row>
    <row r="477" spans="1:8" s="6" customFormat="1" ht="15.75" x14ac:dyDescent="0.2">
      <c r="A477" s="17" t="s">
        <v>3633</v>
      </c>
      <c r="B477" s="17" t="s">
        <v>1344</v>
      </c>
      <c r="C477" s="14"/>
      <c r="D477" s="64"/>
      <c r="E477" s="65">
        <v>7000000</v>
      </c>
      <c r="F477" s="66">
        <v>694336300</v>
      </c>
      <c r="G477" s="66">
        <v>2.6897414562880306E-2</v>
      </c>
      <c r="H477" s="14"/>
    </row>
    <row r="478" spans="1:8" s="6" customFormat="1" ht="15.75" x14ac:dyDescent="0.2">
      <c r="A478" s="17" t="s">
        <v>3634</v>
      </c>
      <c r="B478" s="17" t="s">
        <v>1239</v>
      </c>
      <c r="C478" s="14"/>
      <c r="D478" s="64"/>
      <c r="E478" s="65">
        <v>6948000</v>
      </c>
      <c r="F478" s="66">
        <v>693075506.39999998</v>
      </c>
      <c r="G478" s="66">
        <v>2.6849473190604312E-2</v>
      </c>
      <c r="H478" s="14"/>
    </row>
    <row r="479" spans="1:8" s="6" customFormat="1" ht="15.75" x14ac:dyDescent="0.2">
      <c r="A479" s="17" t="s">
        <v>3635</v>
      </c>
      <c r="B479" s="17" t="s">
        <v>1485</v>
      </c>
      <c r="C479" s="14"/>
      <c r="D479" s="64"/>
      <c r="E479" s="65">
        <v>7074000</v>
      </c>
      <c r="F479" s="66">
        <v>692949940.20000005</v>
      </c>
      <c r="G479" s="66">
        <v>2.6844698566161833E-2</v>
      </c>
      <c r="H479" s="14"/>
    </row>
    <row r="480" spans="1:8" s="6" customFormat="1" ht="15.75" x14ac:dyDescent="0.2">
      <c r="A480" s="17" t="s">
        <v>3636</v>
      </c>
      <c r="B480" s="17" t="s">
        <v>2877</v>
      </c>
      <c r="C480" s="14"/>
      <c r="D480" s="64"/>
      <c r="E480" s="65">
        <v>6966500</v>
      </c>
      <c r="F480" s="66">
        <v>691727471.10000002</v>
      </c>
      <c r="G480" s="66">
        <v>2.679821447374655E-2</v>
      </c>
      <c r="H480" s="14"/>
    </row>
    <row r="481" spans="1:8" s="6" customFormat="1" ht="15.75" x14ac:dyDescent="0.2">
      <c r="A481" s="17" t="s">
        <v>3637</v>
      </c>
      <c r="B481" s="17" t="s">
        <v>1220</v>
      </c>
      <c r="C481" s="14"/>
      <c r="D481" s="64"/>
      <c r="E481" s="65">
        <v>7000000</v>
      </c>
      <c r="F481" s="66">
        <v>685486200</v>
      </c>
      <c r="G481" s="66">
        <v>2.6560891646853626E-2</v>
      </c>
      <c r="H481" s="14"/>
    </row>
    <row r="482" spans="1:8" s="6" customFormat="1" ht="15.75" x14ac:dyDescent="0.2">
      <c r="A482" s="17" t="s">
        <v>3638</v>
      </c>
      <c r="B482" s="17" t="s">
        <v>2878</v>
      </c>
      <c r="C482" s="14"/>
      <c r="D482" s="64"/>
      <c r="E482" s="65">
        <v>6850900</v>
      </c>
      <c r="F482" s="66">
        <v>681870762.09000003</v>
      </c>
      <c r="G482" s="66">
        <v>2.6423415493116761E-2</v>
      </c>
      <c r="H482" s="14"/>
    </row>
    <row r="483" spans="1:8" s="6" customFormat="1" ht="15.75" x14ac:dyDescent="0.2">
      <c r="A483" s="17" t="s">
        <v>3639</v>
      </c>
      <c r="B483" s="17" t="s">
        <v>1088</v>
      </c>
      <c r="C483" s="14"/>
      <c r="D483" s="64"/>
      <c r="E483" s="65">
        <v>7153500</v>
      </c>
      <c r="F483" s="66">
        <v>681512514.29999995</v>
      </c>
      <c r="G483" s="66">
        <v>2.6409793207385422E-2</v>
      </c>
      <c r="H483" s="14"/>
    </row>
    <row r="484" spans="1:8" s="6" customFormat="1" ht="15.75" x14ac:dyDescent="0.2">
      <c r="A484" s="17" t="s">
        <v>3640</v>
      </c>
      <c r="B484" s="17" t="s">
        <v>1188</v>
      </c>
      <c r="C484" s="14"/>
      <c r="D484" s="64"/>
      <c r="E484" s="65">
        <v>6600000</v>
      </c>
      <c r="F484" s="66">
        <v>679435020</v>
      </c>
      <c r="G484" s="66">
        <v>2.6330796988148941E-2</v>
      </c>
      <c r="H484" s="14"/>
    </row>
    <row r="485" spans="1:8" s="6" customFormat="1" ht="15.75" x14ac:dyDescent="0.2">
      <c r="A485" s="17" t="s">
        <v>3641</v>
      </c>
      <c r="B485" s="17" t="s">
        <v>2879</v>
      </c>
      <c r="C485" s="14"/>
      <c r="D485" s="64"/>
      <c r="E485" s="65">
        <v>7000000</v>
      </c>
      <c r="F485" s="66">
        <v>673940400</v>
      </c>
      <c r="G485" s="66">
        <v>2.6121865389086951E-2</v>
      </c>
      <c r="H485" s="14"/>
    </row>
    <row r="486" spans="1:8" s="6" customFormat="1" ht="15.75" x14ac:dyDescent="0.2">
      <c r="A486" s="17" t="s">
        <v>3642</v>
      </c>
      <c r="B486" s="17" t="s">
        <v>1370</v>
      </c>
      <c r="C486" s="14"/>
      <c r="D486" s="64"/>
      <c r="E486" s="65">
        <v>7000000</v>
      </c>
      <c r="F486" s="66">
        <v>670303900</v>
      </c>
      <c r="G486" s="66">
        <v>2.5983588354462368E-2</v>
      </c>
      <c r="H486" s="14"/>
    </row>
    <row r="487" spans="1:8" s="6" customFormat="1" ht="15.75" x14ac:dyDescent="0.2">
      <c r="A487" s="17" t="s">
        <v>3643</v>
      </c>
      <c r="B487" s="17" t="s">
        <v>1311</v>
      </c>
      <c r="C487" s="14"/>
      <c r="D487" s="64"/>
      <c r="E487" s="65">
        <v>6690200</v>
      </c>
      <c r="F487" s="66">
        <v>666000712.74000001</v>
      </c>
      <c r="G487" s="66">
        <v>2.5819960697719049E-2</v>
      </c>
      <c r="H487" s="14"/>
    </row>
    <row r="488" spans="1:8" s="6" customFormat="1" ht="15.75" x14ac:dyDescent="0.2">
      <c r="A488" s="17" t="s">
        <v>3644</v>
      </c>
      <c r="B488" s="17" t="s">
        <v>1157</v>
      </c>
      <c r="C488" s="14"/>
      <c r="D488" s="64"/>
      <c r="E488" s="65">
        <v>6500000</v>
      </c>
      <c r="F488" s="66">
        <v>665477150</v>
      </c>
      <c r="G488" s="66">
        <v>2.580005235092209E-2</v>
      </c>
      <c r="H488" s="14"/>
    </row>
    <row r="489" spans="1:8" s="6" customFormat="1" ht="15.75" x14ac:dyDescent="0.2">
      <c r="A489" s="17" t="s">
        <v>3645</v>
      </c>
      <c r="B489" s="17" t="s">
        <v>1070</v>
      </c>
      <c r="C489" s="14"/>
      <c r="D489" s="64"/>
      <c r="E489" s="65">
        <v>6562600</v>
      </c>
      <c r="F489" s="66">
        <v>662804880.98000002</v>
      </c>
      <c r="G489" s="66">
        <v>2.5698439966540202E-2</v>
      </c>
      <c r="H489" s="14"/>
    </row>
    <row r="490" spans="1:8" s="6" customFormat="1" ht="15.75" x14ac:dyDescent="0.2">
      <c r="A490" s="17" t="s">
        <v>3646</v>
      </c>
      <c r="B490" s="17" t="s">
        <v>1305</v>
      </c>
      <c r="C490" s="14"/>
      <c r="D490" s="64"/>
      <c r="E490" s="65">
        <v>6500000</v>
      </c>
      <c r="F490" s="66">
        <v>649091300</v>
      </c>
      <c r="G490" s="66">
        <v>2.5176984360325852E-2</v>
      </c>
      <c r="H490" s="14"/>
    </row>
    <row r="491" spans="1:8" s="6" customFormat="1" ht="15.75" x14ac:dyDescent="0.2">
      <c r="A491" s="17" t="s">
        <v>3647</v>
      </c>
      <c r="B491" s="17" t="s">
        <v>1444</v>
      </c>
      <c r="C491" s="14"/>
      <c r="D491" s="64"/>
      <c r="E491" s="65">
        <v>6844300</v>
      </c>
      <c r="F491" s="66">
        <v>644544841.75</v>
      </c>
      <c r="G491" s="66">
        <v>2.5004106382915028E-2</v>
      </c>
      <c r="H491" s="14"/>
    </row>
    <row r="492" spans="1:8" s="6" customFormat="1" ht="15.75" x14ac:dyDescent="0.2">
      <c r="A492" s="17" t="s">
        <v>3648</v>
      </c>
      <c r="B492" s="17" t="s">
        <v>2880</v>
      </c>
      <c r="C492" s="14"/>
      <c r="D492" s="64"/>
      <c r="E492" s="65">
        <v>6449300</v>
      </c>
      <c r="F492" s="66">
        <v>639740893.22000003</v>
      </c>
      <c r="G492" s="66">
        <v>2.4821437399767075E-2</v>
      </c>
      <c r="H492" s="14"/>
    </row>
    <row r="493" spans="1:8" s="6" customFormat="1" ht="15.75" x14ac:dyDescent="0.2">
      <c r="A493" s="17" t="s">
        <v>3649</v>
      </c>
      <c r="B493" s="17" t="s">
        <v>407</v>
      </c>
      <c r="C493" s="14"/>
      <c r="D493" s="64"/>
      <c r="E493" s="65">
        <v>6173700</v>
      </c>
      <c r="F493" s="66">
        <v>633618561.02999997</v>
      </c>
      <c r="G493" s="66">
        <v>2.4588637196214253E-2</v>
      </c>
      <c r="H493" s="14"/>
    </row>
    <row r="494" spans="1:8" s="6" customFormat="1" ht="15.75" x14ac:dyDescent="0.2">
      <c r="A494" s="17" t="s">
        <v>3650</v>
      </c>
      <c r="B494" s="17" t="s">
        <v>418</v>
      </c>
      <c r="C494" s="14"/>
      <c r="D494" s="64"/>
      <c r="E494" s="65">
        <v>6551200</v>
      </c>
      <c r="F494" s="66">
        <v>632227486.72000003</v>
      </c>
      <c r="G494" s="66">
        <v>2.4535741931391148E-2</v>
      </c>
      <c r="H494" s="14"/>
    </row>
    <row r="495" spans="1:8" s="6" customFormat="1" ht="15.75" x14ac:dyDescent="0.2">
      <c r="A495" s="17" t="s">
        <v>3651</v>
      </c>
      <c r="B495" s="17" t="s">
        <v>1451</v>
      </c>
      <c r="C495" s="14"/>
      <c r="D495" s="64"/>
      <c r="E495" s="65">
        <v>6225200</v>
      </c>
      <c r="F495" s="66">
        <v>629169136.12</v>
      </c>
      <c r="G495" s="66">
        <v>2.4419448888132432E-2</v>
      </c>
      <c r="H495" s="14"/>
    </row>
    <row r="496" spans="1:8" s="6" customFormat="1" ht="15.75" x14ac:dyDescent="0.2">
      <c r="A496" s="17" t="s">
        <v>3652</v>
      </c>
      <c r="B496" s="17" t="s">
        <v>1124</v>
      </c>
      <c r="C496" s="14"/>
      <c r="D496" s="64"/>
      <c r="E496" s="65">
        <v>6100000</v>
      </c>
      <c r="F496" s="66">
        <v>629035050</v>
      </c>
      <c r="G496" s="66">
        <v>2.4414350295788718E-2</v>
      </c>
      <c r="H496" s="14"/>
    </row>
    <row r="497" spans="1:8" s="6" customFormat="1" ht="15.75" x14ac:dyDescent="0.2">
      <c r="A497" s="17" t="s">
        <v>3653</v>
      </c>
      <c r="B497" s="17" t="s">
        <v>1194</v>
      </c>
      <c r="C497" s="14"/>
      <c r="D497" s="64"/>
      <c r="E497" s="65">
        <v>6283000</v>
      </c>
      <c r="F497" s="66">
        <v>627563004.0999999</v>
      </c>
      <c r="G497" s="66">
        <v>2.4358376105802937E-2</v>
      </c>
      <c r="H497" s="14"/>
    </row>
    <row r="498" spans="1:8" s="6" customFormat="1" ht="15.75" x14ac:dyDescent="0.2">
      <c r="A498" s="17" t="s">
        <v>3654</v>
      </c>
      <c r="B498" s="17" t="s">
        <v>2881</v>
      </c>
      <c r="C498" s="14"/>
      <c r="D498" s="64"/>
      <c r="E498" s="65">
        <v>6609800</v>
      </c>
      <c r="F498" s="66">
        <v>627402876.98000002</v>
      </c>
      <c r="G498" s="66">
        <v>2.4352287310720699E-2</v>
      </c>
      <c r="H498" s="14"/>
    </row>
    <row r="499" spans="1:8" s="6" customFormat="1" ht="15.75" x14ac:dyDescent="0.2">
      <c r="A499" s="17" t="s">
        <v>3655</v>
      </c>
      <c r="B499" s="17" t="s">
        <v>1208</v>
      </c>
      <c r="C499" s="14"/>
      <c r="D499" s="64"/>
      <c r="E499" s="65">
        <v>6100000</v>
      </c>
      <c r="F499" s="66">
        <v>616600200</v>
      </c>
      <c r="G499" s="66">
        <v>2.3941518126394657E-2</v>
      </c>
      <c r="H499" s="14"/>
    </row>
    <row r="500" spans="1:8" s="6" customFormat="1" ht="15.75" x14ac:dyDescent="0.2">
      <c r="A500" s="17" t="s">
        <v>3656</v>
      </c>
      <c r="B500" s="17" t="s">
        <v>2882</v>
      </c>
      <c r="C500" s="14"/>
      <c r="D500" s="64"/>
      <c r="E500" s="65">
        <v>6000000</v>
      </c>
      <c r="F500" s="66">
        <v>612960600</v>
      </c>
      <c r="G500" s="66">
        <v>2.3803123215018436E-2</v>
      </c>
      <c r="H500" s="14"/>
    </row>
    <row r="501" spans="1:8" s="6" customFormat="1" ht="15.75" x14ac:dyDescent="0.2">
      <c r="A501" s="17" t="s">
        <v>3657</v>
      </c>
      <c r="B501" s="17" t="s">
        <v>1300</v>
      </c>
      <c r="C501" s="14"/>
      <c r="D501" s="64"/>
      <c r="E501" s="65">
        <v>6000000</v>
      </c>
      <c r="F501" s="66">
        <v>610787400</v>
      </c>
      <c r="G501" s="66">
        <v>2.3720487809643448E-2</v>
      </c>
      <c r="H501" s="14"/>
    </row>
    <row r="502" spans="1:8" s="6" customFormat="1" ht="15.75" x14ac:dyDescent="0.2">
      <c r="A502" s="17" t="s">
        <v>3658</v>
      </c>
      <c r="B502" s="17" t="s">
        <v>1303</v>
      </c>
      <c r="C502" s="14"/>
      <c r="D502" s="64"/>
      <c r="E502" s="65">
        <v>6000000</v>
      </c>
      <c r="F502" s="66">
        <v>609578400</v>
      </c>
      <c r="G502" s="66">
        <v>2.367451587650413E-2</v>
      </c>
      <c r="H502" s="14"/>
    </row>
    <row r="503" spans="1:8" s="6" customFormat="1" ht="15.75" x14ac:dyDescent="0.2">
      <c r="A503" s="17" t="s">
        <v>3659</v>
      </c>
      <c r="B503" s="17" t="s">
        <v>457</v>
      </c>
      <c r="C503" s="14"/>
      <c r="D503" s="64"/>
      <c r="E503" s="65">
        <v>6000000</v>
      </c>
      <c r="F503" s="66">
        <v>608553600</v>
      </c>
      <c r="G503" s="66">
        <v>2.3635548103897706E-2</v>
      </c>
      <c r="H503" s="14"/>
    </row>
    <row r="504" spans="1:8" s="6" customFormat="1" ht="15.75" x14ac:dyDescent="0.2">
      <c r="A504" s="17" t="s">
        <v>3660</v>
      </c>
      <c r="B504" s="17" t="s">
        <v>2383</v>
      </c>
      <c r="C504" s="14"/>
      <c r="D504" s="64"/>
      <c r="E504" s="65">
        <v>6064200</v>
      </c>
      <c r="F504" s="66">
        <v>607145884.74000001</v>
      </c>
      <c r="G504" s="66">
        <v>2.3582020070968084E-2</v>
      </c>
      <c r="H504" s="14"/>
    </row>
    <row r="505" spans="1:8" s="6" customFormat="1" ht="15.75" x14ac:dyDescent="0.2">
      <c r="A505" s="17" t="s">
        <v>3661</v>
      </c>
      <c r="B505" s="17" t="s">
        <v>1064</v>
      </c>
      <c r="C505" s="14"/>
      <c r="D505" s="64"/>
      <c r="E505" s="65">
        <v>6000000</v>
      </c>
      <c r="F505" s="66">
        <v>605983800</v>
      </c>
      <c r="G505" s="66">
        <v>2.3537832079264607E-2</v>
      </c>
      <c r="H505" s="14"/>
    </row>
    <row r="506" spans="1:8" s="6" customFormat="1" ht="15.75" x14ac:dyDescent="0.2">
      <c r="A506" s="17" t="s">
        <v>3662</v>
      </c>
      <c r="B506" s="17" t="s">
        <v>411</v>
      </c>
      <c r="C506" s="14"/>
      <c r="D506" s="64"/>
      <c r="E506" s="65">
        <v>6000000</v>
      </c>
      <c r="F506" s="66">
        <v>597451200</v>
      </c>
      <c r="G506" s="66">
        <v>2.3213382024091306E-2</v>
      </c>
      <c r="H506" s="14"/>
    </row>
    <row r="507" spans="1:8" s="6" customFormat="1" ht="15.75" x14ac:dyDescent="0.2">
      <c r="A507" s="17" t="s">
        <v>3663</v>
      </c>
      <c r="B507" s="17" t="s">
        <v>2883</v>
      </c>
      <c r="C507" s="14"/>
      <c r="D507" s="64"/>
      <c r="E507" s="65">
        <v>6028100</v>
      </c>
      <c r="F507" s="66">
        <v>590299884.07000005</v>
      </c>
      <c r="G507" s="66">
        <v>2.2941454962228543E-2</v>
      </c>
      <c r="H507" s="14"/>
    </row>
    <row r="508" spans="1:8" s="6" customFormat="1" ht="15.75" x14ac:dyDescent="0.2">
      <c r="A508" s="17" t="s">
        <v>3664</v>
      </c>
      <c r="B508" s="17" t="s">
        <v>1431</v>
      </c>
      <c r="C508" s="14"/>
      <c r="D508" s="64"/>
      <c r="E508" s="65">
        <v>6000000</v>
      </c>
      <c r="F508" s="66">
        <v>589561200</v>
      </c>
      <c r="G508" s="66">
        <v>2.2913366678790063E-2</v>
      </c>
      <c r="H508" s="14"/>
    </row>
    <row r="509" spans="1:8" s="6" customFormat="1" ht="15.75" x14ac:dyDescent="0.2">
      <c r="A509" s="17" t="s">
        <v>3665</v>
      </c>
      <c r="B509" s="17" t="s">
        <v>1446</v>
      </c>
      <c r="C509" s="14"/>
      <c r="D509" s="64"/>
      <c r="E509" s="65">
        <v>6000000</v>
      </c>
      <c r="F509" s="66">
        <v>582628800</v>
      </c>
      <c r="G509" s="66">
        <v>2.2649763842317781E-2</v>
      </c>
      <c r="H509" s="14"/>
    </row>
    <row r="510" spans="1:8" s="6" customFormat="1" ht="15.75" x14ac:dyDescent="0.2">
      <c r="A510" s="17" t="s">
        <v>3666</v>
      </c>
      <c r="B510" s="17" t="s">
        <v>1228</v>
      </c>
      <c r="C510" s="14"/>
      <c r="D510" s="64"/>
      <c r="E510" s="65">
        <v>5910000</v>
      </c>
      <c r="F510" s="66">
        <v>578684742</v>
      </c>
      <c r="G510" s="66">
        <v>2.2499791988989756E-2</v>
      </c>
      <c r="H510" s="14"/>
    </row>
    <row r="511" spans="1:8" s="6" customFormat="1" ht="15.75" x14ac:dyDescent="0.2">
      <c r="A511" s="17" t="s">
        <v>3667</v>
      </c>
      <c r="B511" s="17" t="s">
        <v>1272</v>
      </c>
      <c r="C511" s="14"/>
      <c r="D511" s="64"/>
      <c r="E511" s="65">
        <v>6000000</v>
      </c>
      <c r="F511" s="66">
        <v>575420400</v>
      </c>
      <c r="G511" s="66">
        <v>2.2375666172473746E-2</v>
      </c>
      <c r="H511" s="14"/>
    </row>
    <row r="512" spans="1:8" s="6" customFormat="1" ht="15.75" x14ac:dyDescent="0.2">
      <c r="A512" s="17" t="s">
        <v>3668</v>
      </c>
      <c r="B512" s="17" t="s">
        <v>1315</v>
      </c>
      <c r="C512" s="14"/>
      <c r="D512" s="64"/>
      <c r="E512" s="65">
        <v>5795900</v>
      </c>
      <c r="F512" s="66">
        <v>570355392.52999997</v>
      </c>
      <c r="G512" s="66">
        <v>2.2183070486153665E-2</v>
      </c>
      <c r="H512" s="14"/>
    </row>
    <row r="513" spans="1:8" s="6" customFormat="1" ht="15.75" x14ac:dyDescent="0.2">
      <c r="A513" s="17" t="s">
        <v>3669</v>
      </c>
      <c r="B513" s="17" t="s">
        <v>2884</v>
      </c>
      <c r="C513" s="14"/>
      <c r="D513" s="64"/>
      <c r="E513" s="65">
        <v>5500000</v>
      </c>
      <c r="F513" s="66">
        <v>564251600</v>
      </c>
      <c r="G513" s="66">
        <v>2.1950975248696748E-2</v>
      </c>
      <c r="H513" s="14"/>
    </row>
    <row r="514" spans="1:8" s="6" customFormat="1" ht="15.75" x14ac:dyDescent="0.2">
      <c r="A514" s="17" t="s">
        <v>3670</v>
      </c>
      <c r="B514" s="17" t="s">
        <v>1285</v>
      </c>
      <c r="C514" s="14"/>
      <c r="D514" s="64"/>
      <c r="E514" s="65">
        <v>5500000</v>
      </c>
      <c r="F514" s="66">
        <v>562202850</v>
      </c>
      <c r="G514" s="66">
        <v>2.1873072024528699E-2</v>
      </c>
      <c r="H514" s="14"/>
    </row>
    <row r="515" spans="1:8" s="6" customFormat="1" ht="15.75" x14ac:dyDescent="0.2">
      <c r="A515" s="17" t="s">
        <v>3671</v>
      </c>
      <c r="B515" s="17" t="s">
        <v>406</v>
      </c>
      <c r="C515" s="14"/>
      <c r="D515" s="64"/>
      <c r="E515" s="65">
        <v>5500000</v>
      </c>
      <c r="F515" s="66">
        <v>562048850</v>
      </c>
      <c r="G515" s="66">
        <v>2.1867216211705329E-2</v>
      </c>
      <c r="H515" s="14"/>
    </row>
    <row r="516" spans="1:8" s="6" customFormat="1" ht="15.75" x14ac:dyDescent="0.2">
      <c r="A516" s="17" t="s">
        <v>3672</v>
      </c>
      <c r="B516" s="17" t="s">
        <v>2885</v>
      </c>
      <c r="C516" s="14"/>
      <c r="D516" s="64"/>
      <c r="E516" s="65">
        <v>5688500</v>
      </c>
      <c r="F516" s="66">
        <v>560842298.54999995</v>
      </c>
      <c r="G516" s="66">
        <v>2.1821337384088663E-2</v>
      </c>
      <c r="H516" s="14"/>
    </row>
    <row r="517" spans="1:8" s="6" customFormat="1" ht="15.75" x14ac:dyDescent="0.2">
      <c r="A517" s="17" t="s">
        <v>3673</v>
      </c>
      <c r="B517" s="17" t="s">
        <v>1452</v>
      </c>
      <c r="C517" s="14"/>
      <c r="D517" s="64"/>
      <c r="E517" s="65">
        <v>5463500</v>
      </c>
      <c r="F517" s="66">
        <v>557436534.20000005</v>
      </c>
      <c r="G517" s="66">
        <v>2.1691834016854206E-2</v>
      </c>
      <c r="H517" s="14"/>
    </row>
    <row r="518" spans="1:8" s="6" customFormat="1" ht="15.75" x14ac:dyDescent="0.2">
      <c r="A518" s="17" t="s">
        <v>3674</v>
      </c>
      <c r="B518" s="17" t="s">
        <v>1207</v>
      </c>
      <c r="C518" s="14"/>
      <c r="D518" s="64"/>
      <c r="E518" s="65">
        <v>5376100</v>
      </c>
      <c r="F518" s="66">
        <v>544802684.19000006</v>
      </c>
      <c r="G518" s="66">
        <v>2.1211434920119829E-2</v>
      </c>
      <c r="H518" s="14"/>
    </row>
    <row r="519" spans="1:8" s="6" customFormat="1" ht="15.75" x14ac:dyDescent="0.2">
      <c r="A519" s="17" t="s">
        <v>3675</v>
      </c>
      <c r="B519" s="17" t="s">
        <v>2886</v>
      </c>
      <c r="C519" s="14"/>
      <c r="D519" s="54"/>
      <c r="E519" s="65">
        <v>5534200</v>
      </c>
      <c r="F519" s="66">
        <v>536855032.56000006</v>
      </c>
      <c r="G519" s="66">
        <v>2.0909227385505328E-2</v>
      </c>
      <c r="H519" s="14"/>
    </row>
    <row r="520" spans="1:8" s="6" customFormat="1" ht="15.75" x14ac:dyDescent="0.2">
      <c r="A520" s="17" t="s">
        <v>3676</v>
      </c>
      <c r="B520" s="17" t="s">
        <v>2887</v>
      </c>
      <c r="C520" s="14"/>
      <c r="D520" s="64"/>
      <c r="E520" s="65">
        <v>5357700</v>
      </c>
      <c r="F520" s="66">
        <v>528961434.84000003</v>
      </c>
      <c r="G520" s="66">
        <v>2.06090752377696E-2</v>
      </c>
      <c r="H520" s="14"/>
    </row>
    <row r="521" spans="1:8" s="6" customFormat="1" ht="15.75" x14ac:dyDescent="0.2">
      <c r="A521" s="17" t="s">
        <v>3677</v>
      </c>
      <c r="B521" s="17" t="s">
        <v>2888</v>
      </c>
      <c r="C521" s="14"/>
      <c r="D521" s="64"/>
      <c r="E521" s="65">
        <v>5200000</v>
      </c>
      <c r="F521" s="66">
        <v>528567520</v>
      </c>
      <c r="G521" s="66">
        <v>2.0594096721072278E-2</v>
      </c>
      <c r="H521" s="14"/>
    </row>
    <row r="522" spans="1:8" s="6" customFormat="1" ht="15.75" x14ac:dyDescent="0.2">
      <c r="A522" s="17" t="s">
        <v>3678</v>
      </c>
      <c r="B522" s="17" t="s">
        <v>2889</v>
      </c>
      <c r="C522" s="14"/>
      <c r="D522" s="64"/>
      <c r="E522" s="65">
        <v>5289800</v>
      </c>
      <c r="F522" s="66">
        <v>524507474.10000002</v>
      </c>
      <c r="G522" s="66">
        <v>2.0439714455847007E-2</v>
      </c>
      <c r="H522" s="14"/>
    </row>
    <row r="523" spans="1:8" s="6" customFormat="1" ht="15.75" x14ac:dyDescent="0.2">
      <c r="A523" s="17" t="s">
        <v>3679</v>
      </c>
      <c r="B523" s="17" t="s">
        <v>1262</v>
      </c>
      <c r="C523" s="14"/>
      <c r="D523" s="64"/>
      <c r="E523" s="65">
        <v>5307500</v>
      </c>
      <c r="F523" s="66">
        <v>521317510.99999994</v>
      </c>
      <c r="G523" s="66">
        <v>2.0318416879047924E-2</v>
      </c>
      <c r="H523" s="14"/>
    </row>
    <row r="524" spans="1:8" s="6" customFormat="1" ht="15.75" x14ac:dyDescent="0.2">
      <c r="A524" s="17" t="s">
        <v>3680</v>
      </c>
      <c r="B524" s="17" t="s">
        <v>1322</v>
      </c>
      <c r="C524" s="14"/>
      <c r="D524" s="64"/>
      <c r="E524" s="65">
        <v>5000000</v>
      </c>
      <c r="F524" s="66">
        <v>518669999.99999994</v>
      </c>
      <c r="G524" s="66">
        <v>2.0217745912399783E-2</v>
      </c>
      <c r="H524" s="14"/>
    </row>
    <row r="525" spans="1:8" s="6" customFormat="1" ht="15.75" x14ac:dyDescent="0.2">
      <c r="A525" s="17" t="s">
        <v>3681</v>
      </c>
      <c r="B525" s="17" t="s">
        <v>1408</v>
      </c>
      <c r="C525" s="14"/>
      <c r="D525" s="64"/>
      <c r="E525" s="65">
        <v>5000000</v>
      </c>
      <c r="F525" s="66">
        <v>516612000</v>
      </c>
      <c r="G525" s="66">
        <v>2.0139490959214749E-2</v>
      </c>
      <c r="H525" s="14"/>
    </row>
    <row r="526" spans="1:8" s="6" customFormat="1" ht="15.75" x14ac:dyDescent="0.2">
      <c r="A526" s="17" t="s">
        <v>3682</v>
      </c>
      <c r="B526" s="17" t="s">
        <v>2890</v>
      </c>
      <c r="C526" s="14"/>
      <c r="D526" s="64"/>
      <c r="E526" s="65">
        <v>5379500</v>
      </c>
      <c r="F526" s="66">
        <v>516305581.74999994</v>
      </c>
      <c r="G526" s="66">
        <v>2.0127839479229911E-2</v>
      </c>
      <c r="H526" s="14"/>
    </row>
    <row r="527" spans="1:8" s="6" customFormat="1" ht="15.75" x14ac:dyDescent="0.2">
      <c r="A527" s="17" t="s">
        <v>3683</v>
      </c>
      <c r="B527" s="17" t="s">
        <v>1393</v>
      </c>
      <c r="C527" s="14"/>
      <c r="D527" s="64"/>
      <c r="E527" s="65">
        <v>5000000</v>
      </c>
      <c r="F527" s="66">
        <v>513971500</v>
      </c>
      <c r="G527" s="66">
        <v>2.0039086584149105E-2</v>
      </c>
      <c r="H527" s="14"/>
    </row>
    <row r="528" spans="1:8" s="6" customFormat="1" ht="15.75" x14ac:dyDescent="0.2">
      <c r="A528" s="17" t="s">
        <v>3684</v>
      </c>
      <c r="B528" s="17" t="s">
        <v>1283</v>
      </c>
      <c r="C528" s="14"/>
      <c r="D528" s="64"/>
      <c r="E528" s="65">
        <v>5477200</v>
      </c>
      <c r="F528" s="66">
        <v>512039328.31999999</v>
      </c>
      <c r="G528" s="66">
        <v>1.9965616222456271E-2</v>
      </c>
      <c r="H528" s="14"/>
    </row>
    <row r="529" spans="1:8" s="6" customFormat="1" ht="15.75" x14ac:dyDescent="0.2">
      <c r="A529" s="17" t="s">
        <v>3685</v>
      </c>
      <c r="B529" s="17" t="s">
        <v>1435</v>
      </c>
      <c r="C529" s="14"/>
      <c r="D529" s="64"/>
      <c r="E529" s="65">
        <v>5000000</v>
      </c>
      <c r="F529" s="66">
        <v>509856000</v>
      </c>
      <c r="G529" s="66">
        <v>1.9882595690158326E-2</v>
      </c>
      <c r="H529" s="14"/>
    </row>
    <row r="530" spans="1:8" s="6" customFormat="1" ht="15.75" x14ac:dyDescent="0.2">
      <c r="A530" s="17" t="s">
        <v>3686</v>
      </c>
      <c r="B530" s="17" t="s">
        <v>3687</v>
      </c>
      <c r="C530" s="14"/>
      <c r="D530" s="64"/>
      <c r="E530" s="65">
        <v>5000000</v>
      </c>
      <c r="F530" s="66">
        <v>505943000</v>
      </c>
      <c r="G530" s="66">
        <v>1.9733804809782693E-2</v>
      </c>
      <c r="H530" s="14"/>
    </row>
    <row r="531" spans="1:8" s="6" customFormat="1" ht="15.75" x14ac:dyDescent="0.2">
      <c r="A531" s="17" t="s">
        <v>3688</v>
      </c>
      <c r="B531" s="17" t="s">
        <v>1346</v>
      </c>
      <c r="C531" s="14"/>
      <c r="D531" s="64"/>
      <c r="E531" s="65">
        <v>5150600</v>
      </c>
      <c r="F531" s="66">
        <v>505882660.92000002</v>
      </c>
      <c r="G531" s="66">
        <v>1.9731510430831951E-2</v>
      </c>
      <c r="H531" s="14"/>
    </row>
    <row r="532" spans="1:8" s="6" customFormat="1" ht="15.75" x14ac:dyDescent="0.2">
      <c r="A532" s="17" t="s">
        <v>3689</v>
      </c>
      <c r="B532" s="17" t="s">
        <v>2891</v>
      </c>
      <c r="C532" s="14"/>
      <c r="D532" s="64"/>
      <c r="E532" s="65">
        <v>5125100</v>
      </c>
      <c r="F532" s="66">
        <v>505194432.25999999</v>
      </c>
      <c r="G532" s="66">
        <v>1.9705340702178449E-2</v>
      </c>
      <c r="H532" s="14"/>
    </row>
    <row r="533" spans="1:8" s="6" customFormat="1" ht="15.75" x14ac:dyDescent="0.2">
      <c r="A533" s="17" t="s">
        <v>3690</v>
      </c>
      <c r="B533" s="17" t="s">
        <v>1100</v>
      </c>
      <c r="C533" s="14"/>
      <c r="D533" s="64"/>
      <c r="E533" s="65">
        <v>5000000</v>
      </c>
      <c r="F533" s="66">
        <v>500948000</v>
      </c>
      <c r="G533" s="66">
        <v>1.9543871140609095E-2</v>
      </c>
      <c r="H533" s="14"/>
    </row>
    <row r="534" spans="1:8" s="6" customFormat="1" ht="15.75" x14ac:dyDescent="0.2">
      <c r="A534" s="17" t="s">
        <v>3691</v>
      </c>
      <c r="B534" s="17" t="s">
        <v>1360</v>
      </c>
      <c r="C534" s="14"/>
      <c r="D534" s="64"/>
      <c r="E534" s="65">
        <v>5000000</v>
      </c>
      <c r="F534" s="66">
        <v>500095500</v>
      </c>
      <c r="G534" s="66">
        <v>1.9511455033908293E-2</v>
      </c>
      <c r="H534" s="14"/>
    </row>
    <row r="535" spans="1:8" s="6" customFormat="1" ht="15.75" x14ac:dyDescent="0.2">
      <c r="A535" s="17" t="s">
        <v>3692</v>
      </c>
      <c r="B535" s="17" t="s">
        <v>1205</v>
      </c>
      <c r="C535" s="14"/>
      <c r="D535" s="64"/>
      <c r="E535" s="65">
        <v>5000000</v>
      </c>
      <c r="F535" s="66">
        <v>498828000</v>
      </c>
      <c r="G535" s="66">
        <v>1.9463258652391267E-2</v>
      </c>
      <c r="H535" s="14"/>
    </row>
    <row r="536" spans="1:8" s="6" customFormat="1" ht="15.75" x14ac:dyDescent="0.2">
      <c r="A536" s="17" t="s">
        <v>3693</v>
      </c>
      <c r="B536" s="17" t="s">
        <v>2892</v>
      </c>
      <c r="C536" s="14"/>
      <c r="D536" s="64"/>
      <c r="E536" s="65">
        <v>5000000</v>
      </c>
      <c r="F536" s="66">
        <v>497876000</v>
      </c>
      <c r="G536" s="66">
        <v>1.9427059082210436E-2</v>
      </c>
      <c r="H536" s="14"/>
    </row>
    <row r="537" spans="1:8" s="6" customFormat="1" ht="15.75" x14ac:dyDescent="0.2">
      <c r="A537" s="17" t="s">
        <v>3694</v>
      </c>
      <c r="B537" s="17" t="s">
        <v>1241</v>
      </c>
      <c r="C537" s="14"/>
      <c r="D537" s="64"/>
      <c r="E537" s="65">
        <v>5000000</v>
      </c>
      <c r="F537" s="66">
        <v>497729500</v>
      </c>
      <c r="G537" s="66">
        <v>1.9421488455076515E-2</v>
      </c>
      <c r="H537" s="14"/>
    </row>
    <row r="538" spans="1:8" s="6" customFormat="1" ht="15.75" x14ac:dyDescent="0.2">
      <c r="A538" s="17" t="s">
        <v>3695</v>
      </c>
      <c r="B538" s="17" t="s">
        <v>1361</v>
      </c>
      <c r="C538" s="14"/>
      <c r="D538" s="64"/>
      <c r="E538" s="65">
        <v>5000000</v>
      </c>
      <c r="F538" s="66">
        <v>495400000</v>
      </c>
      <c r="G538" s="66">
        <v>1.9332909779933391E-2</v>
      </c>
      <c r="H538" s="14"/>
    </row>
    <row r="539" spans="1:8" s="6" customFormat="1" ht="15.75" x14ac:dyDescent="0.2">
      <c r="A539" s="17" t="s">
        <v>3696</v>
      </c>
      <c r="B539" s="17" t="s">
        <v>1296</v>
      </c>
      <c r="C539" s="14"/>
      <c r="D539" s="64"/>
      <c r="E539" s="65">
        <v>5000000</v>
      </c>
      <c r="F539" s="66">
        <v>495197000</v>
      </c>
      <c r="G539" s="66">
        <v>1.9325190753938949E-2</v>
      </c>
      <c r="H539" s="14"/>
    </row>
    <row r="540" spans="1:8" s="6" customFormat="1" ht="15.75" x14ac:dyDescent="0.2">
      <c r="A540" s="17" t="s">
        <v>3697</v>
      </c>
      <c r="B540" s="17" t="s">
        <v>2893</v>
      </c>
      <c r="C540" s="14"/>
      <c r="D540" s="64"/>
      <c r="E540" s="65">
        <v>5000000</v>
      </c>
      <c r="F540" s="66">
        <v>494431500</v>
      </c>
      <c r="G540" s="66">
        <v>1.9296082801235768E-2</v>
      </c>
      <c r="H540" s="14"/>
    </row>
    <row r="541" spans="1:8" s="6" customFormat="1" ht="15.75" x14ac:dyDescent="0.2">
      <c r="A541" s="17" t="s">
        <v>3698</v>
      </c>
      <c r="B541" s="17" t="s">
        <v>461</v>
      </c>
      <c r="C541" s="14"/>
      <c r="D541" s="64"/>
      <c r="E541" s="65">
        <v>5000000</v>
      </c>
      <c r="F541" s="66">
        <v>494363500</v>
      </c>
      <c r="G541" s="66">
        <v>1.9293497117651423E-2</v>
      </c>
      <c r="H541" s="14"/>
    </row>
    <row r="542" spans="1:8" s="6" customFormat="1" ht="15.75" x14ac:dyDescent="0.2">
      <c r="A542" s="17" t="s">
        <v>3699</v>
      </c>
      <c r="B542" s="17" t="s">
        <v>1350</v>
      </c>
      <c r="C542" s="14"/>
      <c r="D542" s="64"/>
      <c r="E542" s="65">
        <v>5000000</v>
      </c>
      <c r="F542" s="66">
        <v>493743000</v>
      </c>
      <c r="G542" s="66">
        <v>1.9269902754944269E-2</v>
      </c>
      <c r="H542" s="14"/>
    </row>
    <row r="543" spans="1:8" s="6" customFormat="1" ht="15.75" x14ac:dyDescent="0.2">
      <c r="A543" s="17" t="s">
        <v>3700</v>
      </c>
      <c r="B543" s="17" t="s">
        <v>1334</v>
      </c>
      <c r="C543" s="14"/>
      <c r="D543" s="64"/>
      <c r="E543" s="65">
        <v>5000000</v>
      </c>
      <c r="F543" s="66">
        <v>493324000</v>
      </c>
      <c r="G543" s="66">
        <v>1.9253970381093676E-2</v>
      </c>
      <c r="H543" s="14"/>
    </row>
    <row r="544" spans="1:8" s="6" customFormat="1" ht="15.75" x14ac:dyDescent="0.2">
      <c r="A544" s="17" t="s">
        <v>3701</v>
      </c>
      <c r="B544" s="17" t="s">
        <v>2894</v>
      </c>
      <c r="C544" s="14"/>
      <c r="D544" s="64"/>
      <c r="E544" s="65">
        <v>5000000</v>
      </c>
      <c r="F544" s="66">
        <v>492894500</v>
      </c>
      <c r="G544" s="66">
        <v>1.9237638747277845E-2</v>
      </c>
      <c r="H544" s="14"/>
    </row>
    <row r="545" spans="1:8" s="6" customFormat="1" ht="15.75" x14ac:dyDescent="0.2">
      <c r="A545" s="17" t="s">
        <v>3702</v>
      </c>
      <c r="B545" s="17" t="s">
        <v>1250</v>
      </c>
      <c r="C545" s="14"/>
      <c r="D545" s="64"/>
      <c r="E545" s="65">
        <v>5000000</v>
      </c>
      <c r="F545" s="66">
        <v>492581000</v>
      </c>
      <c r="G545" s="66">
        <v>1.9225717985458843E-2</v>
      </c>
      <c r="H545" s="14"/>
    </row>
    <row r="546" spans="1:8" s="6" customFormat="1" ht="15.75" x14ac:dyDescent="0.2">
      <c r="A546" s="17" t="s">
        <v>3703</v>
      </c>
      <c r="B546" s="17" t="s">
        <v>1151</v>
      </c>
      <c r="C546" s="14"/>
      <c r="D546" s="64"/>
      <c r="E546" s="65">
        <v>5000000</v>
      </c>
      <c r="F546" s="66">
        <v>492536500</v>
      </c>
      <c r="G546" s="66">
        <v>1.9224025883701437E-2</v>
      </c>
      <c r="H546" s="14"/>
    </row>
    <row r="547" spans="1:8" s="6" customFormat="1" ht="15.75" x14ac:dyDescent="0.2">
      <c r="A547" s="17" t="s">
        <v>3704</v>
      </c>
      <c r="B547" s="17" t="s">
        <v>1261</v>
      </c>
      <c r="C547" s="14"/>
      <c r="D547" s="64"/>
      <c r="E547" s="65">
        <v>5000000</v>
      </c>
      <c r="F547" s="66">
        <v>491449000</v>
      </c>
      <c r="G547" s="66">
        <v>1.9182673958731213E-2</v>
      </c>
      <c r="H547" s="14"/>
    </row>
    <row r="548" spans="1:8" s="6" customFormat="1" ht="15.75" x14ac:dyDescent="0.2">
      <c r="A548" s="17" t="s">
        <v>3705</v>
      </c>
      <c r="B548" s="17" t="s">
        <v>1258</v>
      </c>
      <c r="C548" s="14"/>
      <c r="D548" s="64"/>
      <c r="E548" s="65">
        <v>5000000</v>
      </c>
      <c r="F548" s="66">
        <v>491127500</v>
      </c>
      <c r="G548" s="66">
        <v>1.9170448998843462E-2</v>
      </c>
      <c r="H548" s="14"/>
    </row>
    <row r="549" spans="1:8" s="6" customFormat="1" ht="15.75" x14ac:dyDescent="0.2">
      <c r="A549" s="17" t="s">
        <v>3706</v>
      </c>
      <c r="B549" s="17" t="s">
        <v>1321</v>
      </c>
      <c r="C549" s="14"/>
      <c r="D549" s="64"/>
      <c r="E549" s="65">
        <v>5000000</v>
      </c>
      <c r="F549" s="66">
        <v>490436500</v>
      </c>
      <c r="G549" s="66">
        <v>1.914417389065548E-2</v>
      </c>
      <c r="H549" s="14"/>
    </row>
    <row r="550" spans="1:8" s="6" customFormat="1" ht="15.75" x14ac:dyDescent="0.2">
      <c r="A550" s="17" t="s">
        <v>3707</v>
      </c>
      <c r="B550" s="17" t="s">
        <v>1477</v>
      </c>
      <c r="C550" s="14"/>
      <c r="D550" s="64"/>
      <c r="E550" s="65">
        <v>4826800</v>
      </c>
      <c r="F550" s="66">
        <v>489618525</v>
      </c>
      <c r="G550" s="66">
        <v>1.9113070588745118E-2</v>
      </c>
      <c r="H550" s="14"/>
    </row>
    <row r="551" spans="1:8" s="6" customFormat="1" ht="15.75" x14ac:dyDescent="0.2">
      <c r="A551" s="17" t="s">
        <v>3708</v>
      </c>
      <c r="B551" s="17" t="s">
        <v>2895</v>
      </c>
      <c r="C551" s="14"/>
      <c r="D551" s="64"/>
      <c r="E551" s="65">
        <v>5000000</v>
      </c>
      <c r="F551" s="66">
        <v>485613000</v>
      </c>
      <c r="G551" s="66">
        <v>1.8960761467580637E-2</v>
      </c>
      <c r="H551" s="14"/>
    </row>
    <row r="552" spans="1:8" s="6" customFormat="1" ht="15.75" x14ac:dyDescent="0.2">
      <c r="A552" s="17" t="s">
        <v>3709</v>
      </c>
      <c r="B552" s="17" t="s">
        <v>2896</v>
      </c>
      <c r="C552" s="14"/>
      <c r="D552" s="64"/>
      <c r="E552" s="65">
        <v>5000000</v>
      </c>
      <c r="F552" s="66">
        <v>484843500</v>
      </c>
      <c r="G552" s="66">
        <v>1.8931501415843082E-2</v>
      </c>
      <c r="H552" s="14"/>
    </row>
    <row r="553" spans="1:8" s="6" customFormat="1" ht="15.75" x14ac:dyDescent="0.2">
      <c r="A553" s="17" t="s">
        <v>3710</v>
      </c>
      <c r="B553" s="17" t="s">
        <v>1399</v>
      </c>
      <c r="C553" s="14"/>
      <c r="D553" s="64"/>
      <c r="E553" s="65">
        <v>5000000</v>
      </c>
      <c r="F553" s="66">
        <v>484519000</v>
      </c>
      <c r="G553" s="66">
        <v>1.8919162381679549E-2</v>
      </c>
      <c r="H553" s="14"/>
    </row>
    <row r="554" spans="1:8" s="6" customFormat="1" ht="15.75" x14ac:dyDescent="0.2">
      <c r="A554" s="17" t="s">
        <v>3711</v>
      </c>
      <c r="B554" s="17" t="s">
        <v>1363</v>
      </c>
      <c r="C554" s="14"/>
      <c r="D554" s="64"/>
      <c r="E554" s="65">
        <v>4700000</v>
      </c>
      <c r="F554" s="66">
        <v>484064750</v>
      </c>
      <c r="G554" s="66">
        <v>1.8901889635088539E-2</v>
      </c>
      <c r="H554" s="14"/>
    </row>
    <row r="555" spans="1:8" s="6" customFormat="1" ht="15.75" x14ac:dyDescent="0.2">
      <c r="A555" s="17" t="s">
        <v>3712</v>
      </c>
      <c r="B555" s="17" t="s">
        <v>1465</v>
      </c>
      <c r="C555" s="14"/>
      <c r="D555" s="64"/>
      <c r="E555" s="65">
        <v>4715700</v>
      </c>
      <c r="F555" s="66">
        <v>483803468.94</v>
      </c>
      <c r="G555" s="66">
        <v>1.8891954485857034E-2</v>
      </c>
      <c r="H555" s="14"/>
    </row>
    <row r="556" spans="1:8" s="6" customFormat="1" ht="15.75" x14ac:dyDescent="0.2">
      <c r="A556" s="17" t="s">
        <v>3713</v>
      </c>
      <c r="B556" s="17" t="s">
        <v>1298</v>
      </c>
      <c r="C556" s="14"/>
      <c r="D556" s="64"/>
      <c r="E556" s="65">
        <v>4700000</v>
      </c>
      <c r="F556" s="66">
        <v>480918570</v>
      </c>
      <c r="G556" s="66">
        <v>1.8782256900097428E-2</v>
      </c>
      <c r="H556" s="14"/>
    </row>
    <row r="557" spans="1:8" s="6" customFormat="1" ht="15.75" x14ac:dyDescent="0.2">
      <c r="A557" s="17" t="s">
        <v>3714</v>
      </c>
      <c r="B557" s="17" t="s">
        <v>415</v>
      </c>
      <c r="C557" s="14"/>
      <c r="D557" s="64"/>
      <c r="E557" s="65">
        <v>5000000</v>
      </c>
      <c r="F557" s="66">
        <v>479110500</v>
      </c>
      <c r="G557" s="66">
        <v>1.8713505474827617E-2</v>
      </c>
      <c r="H557" s="14"/>
    </row>
    <row r="558" spans="1:8" s="6" customFormat="1" ht="15.75" x14ac:dyDescent="0.2">
      <c r="A558" s="17" t="s">
        <v>3715</v>
      </c>
      <c r="B558" s="17" t="s">
        <v>1287</v>
      </c>
      <c r="C558" s="14"/>
      <c r="D558" s="64"/>
      <c r="E558" s="65">
        <v>4813000</v>
      </c>
      <c r="F558" s="66">
        <v>478328935.09999996</v>
      </c>
      <c r="G558" s="66">
        <v>1.8683786658180108E-2</v>
      </c>
      <c r="H558" s="14"/>
    </row>
    <row r="559" spans="1:8" s="6" customFormat="1" ht="15.75" x14ac:dyDescent="0.2">
      <c r="A559" s="17" t="s">
        <v>3716</v>
      </c>
      <c r="B559" s="17" t="s">
        <v>2897</v>
      </c>
      <c r="C559" s="14"/>
      <c r="D559" s="64"/>
      <c r="E559" s="65">
        <v>5088800</v>
      </c>
      <c r="F559" s="66">
        <v>475926457.83999997</v>
      </c>
      <c r="G559" s="66">
        <v>1.8592433040342686E-2</v>
      </c>
      <c r="H559" s="14"/>
    </row>
    <row r="560" spans="1:8" s="6" customFormat="1" ht="15.75" x14ac:dyDescent="0.2">
      <c r="A560" s="17" t="s">
        <v>3717</v>
      </c>
      <c r="B560" s="17" t="s">
        <v>1402</v>
      </c>
      <c r="C560" s="14"/>
      <c r="D560" s="64"/>
      <c r="E560" s="65">
        <v>5000000</v>
      </c>
      <c r="F560" s="66">
        <v>473505000</v>
      </c>
      <c r="G560" s="66">
        <v>1.8500357690532803E-2</v>
      </c>
      <c r="H560" s="14"/>
    </row>
    <row r="561" spans="1:8" s="6" customFormat="1" ht="15.75" x14ac:dyDescent="0.2">
      <c r="A561" s="17" t="s">
        <v>3718</v>
      </c>
      <c r="B561" s="17" t="s">
        <v>1314</v>
      </c>
      <c r="C561" s="14"/>
      <c r="D561" s="64"/>
      <c r="E561" s="65">
        <v>4725200</v>
      </c>
      <c r="F561" s="66">
        <v>467664857</v>
      </c>
      <c r="G561" s="66">
        <v>1.8278287662807372E-2</v>
      </c>
      <c r="H561" s="14"/>
    </row>
    <row r="562" spans="1:8" s="6" customFormat="1" ht="15.75" x14ac:dyDescent="0.2">
      <c r="A562" s="17" t="s">
        <v>3719</v>
      </c>
      <c r="B562" s="17" t="s">
        <v>1292</v>
      </c>
      <c r="C562" s="14"/>
      <c r="D562" s="64"/>
      <c r="E562" s="65">
        <v>4469700</v>
      </c>
      <c r="F562" s="66">
        <v>457434461.63999999</v>
      </c>
      <c r="G562" s="66">
        <v>1.788927934892922E-2</v>
      </c>
      <c r="H562" s="14"/>
    </row>
    <row r="563" spans="1:8" s="6" customFormat="1" ht="15.75" x14ac:dyDescent="0.2">
      <c r="A563" s="17" t="s">
        <v>3720</v>
      </c>
      <c r="B563" s="17" t="s">
        <v>2898</v>
      </c>
      <c r="C563" s="14"/>
      <c r="D563" s="64"/>
      <c r="E563" s="65">
        <v>4723800</v>
      </c>
      <c r="F563" s="66">
        <v>455824970.51999998</v>
      </c>
      <c r="G563" s="66">
        <v>1.7828078837633141E-2</v>
      </c>
      <c r="H563" s="14"/>
    </row>
    <row r="564" spans="1:8" s="6" customFormat="1" ht="15.75" x14ac:dyDescent="0.2">
      <c r="A564" s="17" t="s">
        <v>3721</v>
      </c>
      <c r="B564" s="17" t="s">
        <v>1141</v>
      </c>
      <c r="C564" s="14"/>
      <c r="D564" s="64"/>
      <c r="E564" s="65">
        <v>4500000</v>
      </c>
      <c r="F564" s="66">
        <v>455375700</v>
      </c>
      <c r="G564" s="66">
        <v>1.7810995434567049E-2</v>
      </c>
      <c r="H564" s="14"/>
    </row>
    <row r="565" spans="1:8" s="6" customFormat="1" ht="15.75" x14ac:dyDescent="0.2">
      <c r="A565" s="17" t="s">
        <v>3722</v>
      </c>
      <c r="B565" s="17" t="s">
        <v>2899</v>
      </c>
      <c r="C565" s="14"/>
      <c r="D565" s="64"/>
      <c r="E565" s="65">
        <v>4669000</v>
      </c>
      <c r="F565" s="66">
        <v>452514811</v>
      </c>
      <c r="G565" s="66">
        <v>1.7702210820979784E-2</v>
      </c>
      <c r="H565" s="14"/>
    </row>
    <row r="566" spans="1:8" s="6" customFormat="1" ht="15.75" x14ac:dyDescent="0.2">
      <c r="A566" s="17" t="s">
        <v>3723</v>
      </c>
      <c r="B566" s="17" t="s">
        <v>1234</v>
      </c>
      <c r="C566" s="14"/>
      <c r="D566" s="54"/>
      <c r="E566" s="65">
        <v>4500000</v>
      </c>
      <c r="F566" s="66">
        <v>452335050</v>
      </c>
      <c r="G566" s="66">
        <v>1.7695375452350292E-2</v>
      </c>
      <c r="H566" s="14"/>
    </row>
    <row r="567" spans="1:8" s="6" customFormat="1" ht="15.75" x14ac:dyDescent="0.2">
      <c r="A567" s="17" t="s">
        <v>3724</v>
      </c>
      <c r="B567" s="17" t="s">
        <v>1376</v>
      </c>
      <c r="C567" s="14"/>
      <c r="D567" s="64"/>
      <c r="E567" s="65">
        <v>4495000</v>
      </c>
      <c r="F567" s="66">
        <v>449863196</v>
      </c>
      <c r="G567" s="66">
        <v>1.7601383800722379E-2</v>
      </c>
      <c r="H567" s="14"/>
    </row>
    <row r="568" spans="1:8" s="6" customFormat="1" ht="15.75" x14ac:dyDescent="0.2">
      <c r="A568" s="17" t="s">
        <v>3725</v>
      </c>
      <c r="B568" s="17" t="s">
        <v>1248</v>
      </c>
      <c r="C568" s="14"/>
      <c r="D568" s="64"/>
      <c r="E568" s="65">
        <v>4500000</v>
      </c>
      <c r="F568" s="66">
        <v>445850100</v>
      </c>
      <c r="G568" s="66">
        <v>1.7448786794110587E-2</v>
      </c>
      <c r="H568" s="14"/>
    </row>
    <row r="569" spans="1:8" s="6" customFormat="1" ht="15.75" x14ac:dyDescent="0.2">
      <c r="A569" s="17" t="s">
        <v>3726</v>
      </c>
      <c r="B569" s="17" t="s">
        <v>1306</v>
      </c>
      <c r="C569" s="14"/>
      <c r="D569" s="64"/>
      <c r="E569" s="65">
        <v>4300000</v>
      </c>
      <c r="F569" s="66">
        <v>440497590</v>
      </c>
      <c r="G569" s="66">
        <v>1.7245258893492293E-2</v>
      </c>
      <c r="H569" s="14"/>
    </row>
    <row r="570" spans="1:8" s="6" customFormat="1" ht="15.75" x14ac:dyDescent="0.2">
      <c r="A570" s="17" t="s">
        <v>3727</v>
      </c>
      <c r="B570" s="17" t="s">
        <v>2900</v>
      </c>
      <c r="C570" s="14"/>
      <c r="D570" s="64"/>
      <c r="E570" s="65">
        <v>4451300</v>
      </c>
      <c r="F570" s="66">
        <v>438744165.01999998</v>
      </c>
      <c r="G570" s="66">
        <v>1.7178585331916307E-2</v>
      </c>
      <c r="H570" s="14"/>
    </row>
    <row r="571" spans="1:8" s="6" customFormat="1" ht="15.75" x14ac:dyDescent="0.2">
      <c r="A571" s="17" t="s">
        <v>3728</v>
      </c>
      <c r="B571" s="17" t="s">
        <v>1380</v>
      </c>
      <c r="C571" s="14"/>
      <c r="D571" s="64"/>
      <c r="E571" s="65">
        <v>4144800</v>
      </c>
      <c r="F571" s="66">
        <v>425519260.31999999</v>
      </c>
      <c r="G571" s="66">
        <v>1.6675711523279235E-2</v>
      </c>
      <c r="H571" s="14"/>
    </row>
    <row r="572" spans="1:8" s="6" customFormat="1" ht="15.75" x14ac:dyDescent="0.2">
      <c r="A572" s="17" t="s">
        <v>3729</v>
      </c>
      <c r="B572" s="17" t="s">
        <v>1339</v>
      </c>
      <c r="C572" s="14"/>
      <c r="D572" s="64"/>
      <c r="E572" s="65">
        <v>4100000</v>
      </c>
      <c r="F572" s="66">
        <v>420917070</v>
      </c>
      <c r="G572" s="66">
        <v>1.6500714347360751E-2</v>
      </c>
      <c r="H572" s="14"/>
    </row>
    <row r="573" spans="1:8" s="6" customFormat="1" ht="15.75" x14ac:dyDescent="0.2">
      <c r="A573" s="17" t="s">
        <v>3730</v>
      </c>
      <c r="B573" s="17" t="s">
        <v>2901</v>
      </c>
      <c r="C573" s="14"/>
      <c r="D573" s="64"/>
      <c r="E573" s="65">
        <v>4077100</v>
      </c>
      <c r="F573" s="66">
        <v>417148894.20999998</v>
      </c>
      <c r="G573" s="66">
        <v>1.6357430372608835E-2</v>
      </c>
      <c r="H573" s="14"/>
    </row>
    <row r="574" spans="1:8" s="6" customFormat="1" ht="15.75" x14ac:dyDescent="0.2">
      <c r="A574" s="17" t="s">
        <v>3731</v>
      </c>
      <c r="B574" s="17" t="s">
        <v>2902</v>
      </c>
      <c r="C574" s="14"/>
      <c r="D574" s="64"/>
      <c r="E574" s="65">
        <v>4081200</v>
      </c>
      <c r="F574" s="66">
        <v>416017122</v>
      </c>
      <c r="G574" s="66">
        <v>1.6314395007540963E-2</v>
      </c>
      <c r="H574" s="14"/>
    </row>
    <row r="575" spans="1:8" s="6" customFormat="1" ht="15.75" x14ac:dyDescent="0.2">
      <c r="A575" s="17" t="s">
        <v>3732</v>
      </c>
      <c r="B575" s="17" t="s">
        <v>2903</v>
      </c>
      <c r="C575" s="14"/>
      <c r="D575" s="64"/>
      <c r="E575" s="65">
        <v>4200600</v>
      </c>
      <c r="F575" s="66">
        <v>414183360.60000002</v>
      </c>
      <c r="G575" s="66">
        <v>1.6244666672988229E-2</v>
      </c>
      <c r="H575" s="14"/>
    </row>
    <row r="576" spans="1:8" s="6" customFormat="1" ht="15.75" x14ac:dyDescent="0.2">
      <c r="A576" s="17" t="s">
        <v>3733</v>
      </c>
      <c r="B576" s="17" t="s">
        <v>1497</v>
      </c>
      <c r="C576" s="14"/>
      <c r="D576" s="64"/>
      <c r="E576" s="65">
        <v>4000000</v>
      </c>
      <c r="F576" s="66">
        <v>409816000</v>
      </c>
      <c r="G576" s="66">
        <v>1.6078598840483283E-2</v>
      </c>
      <c r="H576" s="14"/>
    </row>
    <row r="577" spans="1:8" s="6" customFormat="1" ht="15.75" x14ac:dyDescent="0.2">
      <c r="A577" s="17" t="s">
        <v>3734</v>
      </c>
      <c r="B577" s="17" t="s">
        <v>2904</v>
      </c>
      <c r="C577" s="14"/>
      <c r="D577" s="64"/>
      <c r="E577" s="65">
        <v>4000000</v>
      </c>
      <c r="F577" s="66">
        <v>409273200</v>
      </c>
      <c r="G577" s="66">
        <v>1.6057959001518834E-2</v>
      </c>
      <c r="H577" s="14"/>
    </row>
    <row r="578" spans="1:8" s="6" customFormat="1" ht="15.75" x14ac:dyDescent="0.2">
      <c r="A578" s="17" t="s">
        <v>3735</v>
      </c>
      <c r="B578" s="17" t="s">
        <v>1416</v>
      </c>
      <c r="C578" s="14"/>
      <c r="D578" s="64"/>
      <c r="E578" s="65">
        <v>4000000</v>
      </c>
      <c r="F578" s="66">
        <v>408120800</v>
      </c>
      <c r="G578" s="66">
        <v>1.6014139269715899E-2</v>
      </c>
      <c r="H578" s="14"/>
    </row>
    <row r="579" spans="1:8" s="6" customFormat="1" ht="15.75" x14ac:dyDescent="0.2">
      <c r="A579" s="17" t="s">
        <v>3736</v>
      </c>
      <c r="B579" s="17" t="s">
        <v>2905</v>
      </c>
      <c r="C579" s="14"/>
      <c r="D579" s="64"/>
      <c r="E579" s="65">
        <v>4000000</v>
      </c>
      <c r="F579" s="66">
        <v>407182000</v>
      </c>
      <c r="G579" s="66">
        <v>1.5978441626348497E-2</v>
      </c>
      <c r="H579" s="14"/>
    </row>
    <row r="580" spans="1:8" s="6" customFormat="1" ht="15.75" x14ac:dyDescent="0.2">
      <c r="A580" s="17" t="s">
        <v>3737</v>
      </c>
      <c r="B580" s="17" t="s">
        <v>1342</v>
      </c>
      <c r="C580" s="14"/>
      <c r="D580" s="64"/>
      <c r="E580" s="65">
        <v>4000000</v>
      </c>
      <c r="F580" s="66">
        <v>406520800</v>
      </c>
      <c r="G580" s="66">
        <v>1.5953299655966598E-2</v>
      </c>
      <c r="H580" s="14"/>
    </row>
    <row r="581" spans="1:8" s="6" customFormat="1" ht="15.75" x14ac:dyDescent="0.2">
      <c r="A581" s="17" t="s">
        <v>3738</v>
      </c>
      <c r="B581" s="17" t="s">
        <v>1420</v>
      </c>
      <c r="C581" s="14"/>
      <c r="D581" s="64"/>
      <c r="E581" s="65">
        <v>4000000</v>
      </c>
      <c r="F581" s="66">
        <v>405677600</v>
      </c>
      <c r="G581" s="66">
        <v>1.5921237179520716E-2</v>
      </c>
      <c r="H581" s="14"/>
    </row>
    <row r="582" spans="1:8" s="6" customFormat="1" ht="15.75" x14ac:dyDescent="0.2">
      <c r="A582" s="17" t="s">
        <v>3739</v>
      </c>
      <c r="B582" s="17" t="s">
        <v>1232</v>
      </c>
      <c r="C582" s="14"/>
      <c r="D582" s="64"/>
      <c r="E582" s="65">
        <v>4000000</v>
      </c>
      <c r="F582" s="66">
        <v>404766000</v>
      </c>
      <c r="G582" s="66">
        <v>1.5886573809587055E-2</v>
      </c>
      <c r="H582" s="14"/>
    </row>
    <row r="583" spans="1:8" s="6" customFormat="1" ht="15.75" x14ac:dyDescent="0.2">
      <c r="A583" s="17" t="s">
        <v>3740</v>
      </c>
      <c r="B583" s="17" t="s">
        <v>1493</v>
      </c>
      <c r="C583" s="14"/>
      <c r="D583" s="64"/>
      <c r="E583" s="65">
        <v>4000000</v>
      </c>
      <c r="F583" s="66">
        <v>397906400</v>
      </c>
      <c r="G583" s="66">
        <v>1.5625739175540363E-2</v>
      </c>
      <c r="H583" s="14"/>
    </row>
    <row r="584" spans="1:8" s="6" customFormat="1" ht="15.75" x14ac:dyDescent="0.2">
      <c r="A584" s="17" t="s">
        <v>3741</v>
      </c>
      <c r="B584" s="17" t="s">
        <v>1404</v>
      </c>
      <c r="C584" s="14"/>
      <c r="D584" s="64"/>
      <c r="E584" s="65">
        <v>4000000</v>
      </c>
      <c r="F584" s="66">
        <v>391638400</v>
      </c>
      <c r="G584" s="66">
        <v>1.5387399988677476E-2</v>
      </c>
      <c r="H584" s="14"/>
    </row>
    <row r="585" spans="1:8" s="6" customFormat="1" ht="15.75" x14ac:dyDescent="0.2">
      <c r="A585" s="17" t="s">
        <v>3742</v>
      </c>
      <c r="B585" s="17" t="s">
        <v>1483</v>
      </c>
      <c r="C585" s="14"/>
      <c r="D585" s="64"/>
      <c r="E585" s="65">
        <v>4000000</v>
      </c>
      <c r="F585" s="66">
        <v>390517600</v>
      </c>
      <c r="G585" s="66">
        <v>1.5344781839246089E-2</v>
      </c>
      <c r="H585" s="14"/>
    </row>
    <row r="586" spans="1:8" s="6" customFormat="1" ht="15.75" x14ac:dyDescent="0.2">
      <c r="A586" s="17" t="s">
        <v>3743</v>
      </c>
      <c r="B586" s="17" t="s">
        <v>1417</v>
      </c>
      <c r="C586" s="14"/>
      <c r="D586" s="64"/>
      <c r="E586" s="65">
        <v>3723600</v>
      </c>
      <c r="F586" s="66">
        <v>379021892.75999999</v>
      </c>
      <c r="G586" s="66">
        <v>1.4907660346585687E-2</v>
      </c>
      <c r="H586" s="14"/>
    </row>
    <row r="587" spans="1:8" s="6" customFormat="1" ht="15.75" x14ac:dyDescent="0.2">
      <c r="A587" s="17" t="s">
        <v>3744</v>
      </c>
      <c r="B587" s="17" t="s">
        <v>1164</v>
      </c>
      <c r="C587" s="14"/>
      <c r="D587" s="64"/>
      <c r="E587" s="65">
        <v>3686500</v>
      </c>
      <c r="F587" s="66">
        <v>378954504.80000001</v>
      </c>
      <c r="G587" s="66">
        <v>1.4905097935674592E-2</v>
      </c>
      <c r="H587" s="14"/>
    </row>
    <row r="588" spans="1:8" s="6" customFormat="1" ht="15.75" x14ac:dyDescent="0.2">
      <c r="A588" s="17" t="s">
        <v>3745</v>
      </c>
      <c r="B588" s="17" t="s">
        <v>1472</v>
      </c>
      <c r="C588" s="14"/>
      <c r="D588" s="64"/>
      <c r="E588" s="65">
        <v>3686600</v>
      </c>
      <c r="F588" s="66">
        <v>376371629.88</v>
      </c>
      <c r="G588" s="66">
        <v>1.4806884740364869E-2</v>
      </c>
      <c r="H588" s="14"/>
    </row>
    <row r="589" spans="1:8" s="6" customFormat="1" ht="15.75" x14ac:dyDescent="0.2">
      <c r="A589" s="17" t="s">
        <v>3746</v>
      </c>
      <c r="B589" s="17" t="s">
        <v>2906</v>
      </c>
      <c r="C589" s="14"/>
      <c r="D589" s="64"/>
      <c r="E589" s="65">
        <v>3652800</v>
      </c>
      <c r="F589" s="66">
        <v>374132560.80000001</v>
      </c>
      <c r="G589" s="66">
        <v>1.4721744679124118E-2</v>
      </c>
      <c r="H589" s="14"/>
    </row>
    <row r="590" spans="1:8" s="6" customFormat="1" ht="15.75" x14ac:dyDescent="0.2">
      <c r="A590" s="17" t="s">
        <v>3747</v>
      </c>
      <c r="B590" s="17" t="s">
        <v>2907</v>
      </c>
      <c r="C590" s="14"/>
      <c r="D590" s="64"/>
      <c r="E590" s="65">
        <v>3500000</v>
      </c>
      <c r="F590" s="66">
        <v>356664350</v>
      </c>
      <c r="G590" s="66">
        <v>1.4057520180397015E-2</v>
      </c>
      <c r="H590" s="14"/>
    </row>
    <row r="591" spans="1:8" s="6" customFormat="1" ht="15.75" x14ac:dyDescent="0.2">
      <c r="A591" s="17" t="s">
        <v>3748</v>
      </c>
      <c r="B591" s="17" t="s">
        <v>410</v>
      </c>
      <c r="C591" s="14"/>
      <c r="D591" s="64"/>
      <c r="E591" s="65">
        <v>3500000</v>
      </c>
      <c r="F591" s="66">
        <v>346622500</v>
      </c>
      <c r="G591" s="66">
        <v>1.3675681258316754E-2</v>
      </c>
      <c r="H591" s="14"/>
    </row>
    <row r="592" spans="1:8" s="6" customFormat="1" ht="15.75" x14ac:dyDescent="0.2">
      <c r="A592" s="17" t="s">
        <v>3749</v>
      </c>
      <c r="B592" s="17" t="s">
        <v>1487</v>
      </c>
      <c r="C592" s="14"/>
      <c r="D592" s="64"/>
      <c r="E592" s="65">
        <v>3500000</v>
      </c>
      <c r="F592" s="66">
        <v>338249450</v>
      </c>
      <c r="G592" s="66">
        <v>1.3357298053377011E-2</v>
      </c>
      <c r="H592" s="14"/>
    </row>
    <row r="593" spans="1:8" s="6" customFormat="1" ht="15.75" x14ac:dyDescent="0.2">
      <c r="A593" s="17" t="s">
        <v>3750</v>
      </c>
      <c r="B593" s="17" t="s">
        <v>1454</v>
      </c>
      <c r="C593" s="14"/>
      <c r="D593" s="64"/>
      <c r="E593" s="65">
        <v>3300000</v>
      </c>
      <c r="F593" s="66">
        <v>331210770</v>
      </c>
      <c r="G593" s="66">
        <v>1.3089653945561431E-2</v>
      </c>
      <c r="H593" s="14"/>
    </row>
    <row r="594" spans="1:8" s="6" customFormat="1" ht="15.75" x14ac:dyDescent="0.2">
      <c r="A594" s="17" t="s">
        <v>3751</v>
      </c>
      <c r="B594" s="17" t="s">
        <v>2909</v>
      </c>
      <c r="C594" s="14"/>
      <c r="D594" s="54"/>
      <c r="E594" s="65">
        <v>3500000</v>
      </c>
      <c r="F594" s="66">
        <v>331180850</v>
      </c>
      <c r="G594" s="66">
        <v>1.3088516244784318E-2</v>
      </c>
      <c r="H594" s="14"/>
    </row>
    <row r="595" spans="1:8" s="6" customFormat="1" ht="15.75" x14ac:dyDescent="0.2">
      <c r="A595" s="17" t="s">
        <v>3752</v>
      </c>
      <c r="B595" s="17" t="s">
        <v>2908</v>
      </c>
      <c r="C595" s="14"/>
      <c r="D595" s="64"/>
      <c r="E595" s="65">
        <v>3408000</v>
      </c>
      <c r="F595" s="66">
        <v>330152044.80000001</v>
      </c>
      <c r="G595" s="66">
        <v>1.3049396175414774E-2</v>
      </c>
      <c r="H595" s="14"/>
    </row>
    <row r="596" spans="1:8" s="6" customFormat="1" ht="15.75" x14ac:dyDescent="0.2">
      <c r="A596" s="17" t="s">
        <v>3753</v>
      </c>
      <c r="B596" s="17" t="s">
        <v>1443</v>
      </c>
      <c r="C596" s="14"/>
      <c r="D596" s="64"/>
      <c r="E596" s="65">
        <v>3129700</v>
      </c>
      <c r="F596" s="66">
        <v>320454051.61000001</v>
      </c>
      <c r="G596" s="66">
        <v>1.268063232552543E-2</v>
      </c>
      <c r="H596" s="14"/>
    </row>
    <row r="597" spans="1:8" s="6" customFormat="1" ht="15.75" x14ac:dyDescent="0.2">
      <c r="A597" s="17" t="s">
        <v>3754</v>
      </c>
      <c r="B597" s="17" t="s">
        <v>1317</v>
      </c>
      <c r="C597" s="14"/>
      <c r="D597" s="64"/>
      <c r="E597" s="65">
        <v>3181000</v>
      </c>
      <c r="F597" s="66">
        <v>313089288.80000001</v>
      </c>
      <c r="G597" s="66">
        <v>1.240058899757817E-2</v>
      </c>
      <c r="H597" s="14"/>
    </row>
    <row r="598" spans="1:8" s="6" customFormat="1" ht="15.75" x14ac:dyDescent="0.2">
      <c r="A598" s="17" t="s">
        <v>3755</v>
      </c>
      <c r="B598" s="17" t="s">
        <v>1409</v>
      </c>
      <c r="C598" s="14"/>
      <c r="D598" s="64"/>
      <c r="E598" s="65">
        <v>3007100</v>
      </c>
      <c r="F598" s="66">
        <v>311702153.34000003</v>
      </c>
      <c r="G598" s="66">
        <v>1.2347843506575447E-2</v>
      </c>
      <c r="H598" s="14"/>
    </row>
    <row r="599" spans="1:8" s="6" customFormat="1" ht="15.75" x14ac:dyDescent="0.2">
      <c r="A599" s="17" t="s">
        <v>3756</v>
      </c>
      <c r="B599" s="17" t="s">
        <v>2910</v>
      </c>
      <c r="C599" s="14"/>
      <c r="D599" s="64"/>
      <c r="E599" s="65">
        <v>3000000</v>
      </c>
      <c r="F599" s="66">
        <v>308319600</v>
      </c>
      <c r="G599" s="66">
        <v>1.2219222732392942E-2</v>
      </c>
      <c r="H599" s="14"/>
    </row>
    <row r="600" spans="1:8" s="6" customFormat="1" ht="15.75" x14ac:dyDescent="0.2">
      <c r="A600" s="17" t="s">
        <v>3757</v>
      </c>
      <c r="B600" s="17" t="s">
        <v>435</v>
      </c>
      <c r="C600" s="14"/>
      <c r="D600" s="64"/>
      <c r="E600" s="65">
        <v>3000000</v>
      </c>
      <c r="F600" s="66">
        <v>300992100</v>
      </c>
      <c r="G600" s="66">
        <v>1.1940596313800438E-2</v>
      </c>
      <c r="H600" s="14"/>
    </row>
    <row r="601" spans="1:8" s="6" customFormat="1" ht="15.75" x14ac:dyDescent="0.2">
      <c r="A601" s="17" t="s">
        <v>3758</v>
      </c>
      <c r="B601" s="17" t="s">
        <v>1343</v>
      </c>
      <c r="C601" s="14"/>
      <c r="D601" s="64"/>
      <c r="E601" s="65">
        <v>3000000</v>
      </c>
      <c r="F601" s="66">
        <v>299080800</v>
      </c>
      <c r="G601" s="66">
        <v>1.1867919592701039E-2</v>
      </c>
      <c r="H601" s="14"/>
    </row>
    <row r="602" spans="1:8" s="6" customFormat="1" ht="15.75" x14ac:dyDescent="0.2">
      <c r="A602" s="17" t="s">
        <v>3759</v>
      </c>
      <c r="B602" s="17" t="s">
        <v>432</v>
      </c>
      <c r="C602" s="14"/>
      <c r="D602" s="64"/>
      <c r="E602" s="65">
        <v>2975000</v>
      </c>
      <c r="F602" s="66">
        <v>297259620</v>
      </c>
      <c r="G602" s="66">
        <v>1.1798669662846069E-2</v>
      </c>
      <c r="H602" s="14"/>
    </row>
    <row r="603" spans="1:8" s="6" customFormat="1" ht="15.75" x14ac:dyDescent="0.2">
      <c r="A603" s="17" t="s">
        <v>3760</v>
      </c>
      <c r="B603" s="17" t="s">
        <v>2911</v>
      </c>
      <c r="C603" s="14"/>
      <c r="D603" s="64"/>
      <c r="E603" s="65">
        <v>3000000</v>
      </c>
      <c r="F603" s="66">
        <v>295622700</v>
      </c>
      <c r="G603" s="66">
        <v>1.1736426175009503E-2</v>
      </c>
      <c r="H603" s="14"/>
    </row>
    <row r="604" spans="1:8" s="6" customFormat="1" ht="15.75" x14ac:dyDescent="0.2">
      <c r="A604" s="17" t="s">
        <v>3761</v>
      </c>
      <c r="B604" s="17" t="s">
        <v>2912</v>
      </c>
      <c r="C604" s="14"/>
      <c r="D604" s="64"/>
      <c r="E604" s="65">
        <v>2957800</v>
      </c>
      <c r="F604" s="66">
        <v>290692584</v>
      </c>
      <c r="G604" s="66">
        <v>1.1548959704272471E-2</v>
      </c>
      <c r="H604" s="14"/>
    </row>
    <row r="605" spans="1:8" s="6" customFormat="1" ht="15.75" x14ac:dyDescent="0.2">
      <c r="A605" s="17" t="s">
        <v>3762</v>
      </c>
      <c r="B605" s="17" t="s">
        <v>1445</v>
      </c>
      <c r="C605" s="14"/>
      <c r="D605" s="64"/>
      <c r="E605" s="65">
        <v>3000000</v>
      </c>
      <c r="F605" s="66">
        <v>290295900</v>
      </c>
      <c r="G605" s="66">
        <v>1.1533875890934643E-2</v>
      </c>
      <c r="H605" s="14"/>
    </row>
    <row r="606" spans="1:8" s="6" customFormat="1" ht="15.75" x14ac:dyDescent="0.2">
      <c r="A606" s="17" t="s">
        <v>3763</v>
      </c>
      <c r="B606" s="17" t="s">
        <v>2913</v>
      </c>
      <c r="C606" s="14"/>
      <c r="D606" s="64"/>
      <c r="E606" s="65">
        <v>2928400</v>
      </c>
      <c r="F606" s="66">
        <v>289607632.07999998</v>
      </c>
      <c r="G606" s="66">
        <v>1.150770466942912E-2</v>
      </c>
      <c r="H606" s="14"/>
    </row>
    <row r="607" spans="1:8" s="6" customFormat="1" ht="15.75" x14ac:dyDescent="0.2">
      <c r="A607" s="17" t="s">
        <v>3764</v>
      </c>
      <c r="B607" s="17" t="s">
        <v>1405</v>
      </c>
      <c r="C607" s="14"/>
      <c r="D607" s="64"/>
      <c r="E607" s="65">
        <v>2793100</v>
      </c>
      <c r="F607" s="66">
        <v>284845644.88999999</v>
      </c>
      <c r="G607" s="66">
        <v>1.132663125610492E-2</v>
      </c>
      <c r="H607" s="14"/>
    </row>
    <row r="608" spans="1:8" s="6" customFormat="1" ht="15.75" x14ac:dyDescent="0.2">
      <c r="A608" s="17" t="s">
        <v>3765</v>
      </c>
      <c r="B608" s="17" t="s">
        <v>2914</v>
      </c>
      <c r="C608" s="14"/>
      <c r="D608" s="64"/>
      <c r="E608" s="65">
        <v>2768200</v>
      </c>
      <c r="F608" s="66">
        <v>275976252.63999999</v>
      </c>
      <c r="G608" s="66">
        <v>1.0989374756929269E-2</v>
      </c>
      <c r="H608" s="14"/>
    </row>
    <row r="609" spans="1:8" s="6" customFormat="1" ht="15.75" x14ac:dyDescent="0.2">
      <c r="A609" s="17" t="s">
        <v>3766</v>
      </c>
      <c r="B609" s="17" t="s">
        <v>1458</v>
      </c>
      <c r="C609" s="14"/>
      <c r="D609" s="64"/>
      <c r="E609" s="65">
        <v>2700000</v>
      </c>
      <c r="F609" s="66">
        <v>269973540</v>
      </c>
      <c r="G609" s="66">
        <v>1.076112305788824E-2</v>
      </c>
      <c r="H609" s="14"/>
    </row>
    <row r="610" spans="1:8" s="6" customFormat="1" ht="15.75" x14ac:dyDescent="0.2">
      <c r="A610" s="17" t="s">
        <v>3767</v>
      </c>
      <c r="B610" s="17" t="s">
        <v>1338</v>
      </c>
      <c r="C610" s="14"/>
      <c r="D610" s="64"/>
      <c r="E610" s="65">
        <v>2586700</v>
      </c>
      <c r="F610" s="66">
        <v>265266085</v>
      </c>
      <c r="G610" s="66">
        <v>1.0582123217924356E-2</v>
      </c>
      <c r="H610" s="14"/>
    </row>
    <row r="611" spans="1:8" s="6" customFormat="1" ht="15.75" x14ac:dyDescent="0.2">
      <c r="A611" s="17" t="s">
        <v>3768</v>
      </c>
      <c r="B611" s="17" t="s">
        <v>2915</v>
      </c>
      <c r="C611" s="14"/>
      <c r="D611" s="64"/>
      <c r="E611" s="65">
        <v>2652100</v>
      </c>
      <c r="F611" s="66">
        <v>265093838.02000001</v>
      </c>
      <c r="G611" s="66">
        <v>1.0575573568091429E-2</v>
      </c>
      <c r="H611" s="14"/>
    </row>
    <row r="612" spans="1:8" s="6" customFormat="1" ht="15.75" x14ac:dyDescent="0.2">
      <c r="A612" s="17" t="s">
        <v>3769</v>
      </c>
      <c r="B612" s="17" t="s">
        <v>1478</v>
      </c>
      <c r="C612" s="14"/>
      <c r="D612" s="64"/>
      <c r="E612" s="65">
        <v>2600000</v>
      </c>
      <c r="F612" s="66">
        <v>263810299.99999997</v>
      </c>
      <c r="G612" s="66">
        <v>1.0526767344735588E-2</v>
      </c>
      <c r="H612" s="14"/>
    </row>
    <row r="613" spans="1:8" s="6" customFormat="1" ht="15.75" x14ac:dyDescent="0.2">
      <c r="A613" s="17" t="s">
        <v>3770</v>
      </c>
      <c r="B613" s="17" t="s">
        <v>1386</v>
      </c>
      <c r="C613" s="14"/>
      <c r="D613" s="64"/>
      <c r="E613" s="65">
        <v>2675400</v>
      </c>
      <c r="F613" s="66">
        <v>263220834.23999998</v>
      </c>
      <c r="G613" s="66">
        <v>1.0504353051512564E-2</v>
      </c>
      <c r="H613" s="14"/>
    </row>
    <row r="614" spans="1:8" s="6" customFormat="1" ht="15.75" x14ac:dyDescent="0.2">
      <c r="A614" s="17" t="s">
        <v>3771</v>
      </c>
      <c r="B614" s="17" t="s">
        <v>2916</v>
      </c>
      <c r="C614" s="14"/>
      <c r="D614" s="64"/>
      <c r="E614" s="65">
        <v>2550000</v>
      </c>
      <c r="F614" s="66">
        <v>260437875</v>
      </c>
      <c r="G614" s="66">
        <v>1.0398531698236535E-2</v>
      </c>
      <c r="H614" s="14"/>
    </row>
    <row r="615" spans="1:8" s="6" customFormat="1" ht="15.75" x14ac:dyDescent="0.2">
      <c r="A615" s="17" t="s">
        <v>3772</v>
      </c>
      <c r="B615" s="17" t="s">
        <v>1406</v>
      </c>
      <c r="C615" s="14"/>
      <c r="D615" s="64"/>
      <c r="E615" s="65">
        <v>2500000</v>
      </c>
      <c r="F615" s="66">
        <v>257493500</v>
      </c>
      <c r="G615" s="66">
        <v>1.0286572549653348E-2</v>
      </c>
      <c r="H615" s="14"/>
    </row>
    <row r="616" spans="1:8" s="6" customFormat="1" ht="15.75" x14ac:dyDescent="0.2">
      <c r="A616" s="17" t="s">
        <v>3773</v>
      </c>
      <c r="B616" s="17" t="s">
        <v>1224</v>
      </c>
      <c r="C616" s="14"/>
      <c r="D616" s="64"/>
      <c r="E616" s="65">
        <v>2500000</v>
      </c>
      <c r="F616" s="66">
        <v>256524500</v>
      </c>
      <c r="G616" s="66">
        <v>1.0249726558576429E-2</v>
      </c>
      <c r="H616" s="14"/>
    </row>
    <row r="617" spans="1:8" s="6" customFormat="1" ht="15.75" x14ac:dyDescent="0.2">
      <c r="A617" s="17" t="s">
        <v>3774</v>
      </c>
      <c r="B617" s="17" t="s">
        <v>1411</v>
      </c>
      <c r="C617" s="14"/>
      <c r="D617" s="64"/>
      <c r="E617" s="65">
        <v>2500000</v>
      </c>
      <c r="F617" s="66">
        <v>256210750</v>
      </c>
      <c r="G617" s="66">
        <v>1.0237796290567777E-2</v>
      </c>
      <c r="H617" s="14"/>
    </row>
    <row r="618" spans="1:8" s="6" customFormat="1" ht="15.75" x14ac:dyDescent="0.2">
      <c r="A618" s="17" t="s">
        <v>3775</v>
      </c>
      <c r="B618" s="17" t="s">
        <v>1470</v>
      </c>
      <c r="C618" s="14"/>
      <c r="D618" s="64"/>
      <c r="E618" s="65">
        <v>2500000</v>
      </c>
      <c r="F618" s="66">
        <v>256184500</v>
      </c>
      <c r="G618" s="66">
        <v>1.0236798140654702E-2</v>
      </c>
      <c r="H618" s="14"/>
    </row>
    <row r="619" spans="1:8" s="6" customFormat="1" ht="15.75" x14ac:dyDescent="0.2">
      <c r="A619" s="17" t="s">
        <v>3776</v>
      </c>
      <c r="B619" s="17" t="s">
        <v>1366</v>
      </c>
      <c r="C619" s="14"/>
      <c r="D619" s="64"/>
      <c r="E619" s="65">
        <v>2500000</v>
      </c>
      <c r="F619" s="66">
        <v>256158750</v>
      </c>
      <c r="G619" s="66">
        <v>1.0235819003120924E-2</v>
      </c>
      <c r="H619" s="14"/>
    </row>
    <row r="620" spans="1:8" s="6" customFormat="1" ht="15.75" x14ac:dyDescent="0.2">
      <c r="A620" s="17" t="s">
        <v>3777</v>
      </c>
      <c r="B620" s="17" t="s">
        <v>1327</v>
      </c>
      <c r="C620" s="14"/>
      <c r="D620" s="64"/>
      <c r="E620" s="65">
        <v>2500000</v>
      </c>
      <c r="F620" s="66">
        <v>255882250</v>
      </c>
      <c r="G620" s="66">
        <v>1.0225305157369873E-2</v>
      </c>
      <c r="H620" s="14"/>
    </row>
    <row r="621" spans="1:8" s="6" customFormat="1" ht="15.75" x14ac:dyDescent="0.2">
      <c r="A621" s="17" t="s">
        <v>3778</v>
      </c>
      <c r="B621" s="17" t="s">
        <v>2917</v>
      </c>
      <c r="C621" s="14"/>
      <c r="D621" s="64"/>
      <c r="E621" s="65">
        <v>2500000</v>
      </c>
      <c r="F621" s="66">
        <v>255788500</v>
      </c>
      <c r="G621" s="66">
        <v>1.0221740336251749E-2</v>
      </c>
      <c r="H621" s="14"/>
    </row>
    <row r="622" spans="1:8" s="6" customFormat="1" ht="15.75" x14ac:dyDescent="0.2">
      <c r="A622" s="17" t="s">
        <v>3779</v>
      </c>
      <c r="B622" s="17" t="s">
        <v>2918</v>
      </c>
      <c r="C622" s="14"/>
      <c r="D622" s="64"/>
      <c r="E622" s="65">
        <v>2500000</v>
      </c>
      <c r="F622" s="66">
        <v>255369000</v>
      </c>
      <c r="G622" s="66">
        <v>1.0205788950021855E-2</v>
      </c>
      <c r="H622" s="14"/>
    </row>
    <row r="623" spans="1:8" s="6" customFormat="1" ht="15.75" x14ac:dyDescent="0.2">
      <c r="A623" s="17" t="s">
        <v>3780</v>
      </c>
      <c r="B623" s="17" t="s">
        <v>1415</v>
      </c>
      <c r="C623" s="14"/>
      <c r="D623" s="54"/>
      <c r="E623" s="65">
        <v>2500000</v>
      </c>
      <c r="F623" s="66">
        <v>255194250</v>
      </c>
      <c r="G623" s="66">
        <v>1.0199144123457673E-2</v>
      </c>
      <c r="H623" s="14"/>
    </row>
    <row r="624" spans="1:8" s="6" customFormat="1" ht="15.75" x14ac:dyDescent="0.2">
      <c r="A624" s="17" t="s">
        <v>3781</v>
      </c>
      <c r="B624" s="17" t="s">
        <v>1293</v>
      </c>
      <c r="C624" s="14"/>
      <c r="D624" s="64"/>
      <c r="E624" s="65">
        <v>2494200</v>
      </c>
      <c r="F624" s="66">
        <v>254568527.63999999</v>
      </c>
      <c r="G624" s="66">
        <v>1.0175351181772235E-2</v>
      </c>
      <c r="H624" s="14"/>
    </row>
    <row r="625" spans="1:8" s="6" customFormat="1" ht="15.75" x14ac:dyDescent="0.2">
      <c r="A625" s="17" t="s">
        <v>3782</v>
      </c>
      <c r="B625" s="17" t="s">
        <v>1290</v>
      </c>
      <c r="C625" s="14"/>
      <c r="D625" s="64"/>
      <c r="E625" s="65">
        <v>2500000</v>
      </c>
      <c r="F625" s="66">
        <v>254413750</v>
      </c>
      <c r="G625" s="66">
        <v>1.0169465799375593E-2</v>
      </c>
      <c r="H625" s="14"/>
    </row>
    <row r="626" spans="1:8" s="6" customFormat="1" ht="15.75" x14ac:dyDescent="0.2">
      <c r="A626" s="17" t="s">
        <v>3783</v>
      </c>
      <c r="B626" s="17" t="s">
        <v>1372</v>
      </c>
      <c r="C626" s="14"/>
      <c r="D626" s="64"/>
      <c r="E626" s="65">
        <v>2500000</v>
      </c>
      <c r="F626" s="66">
        <v>253087500</v>
      </c>
      <c r="G626" s="66">
        <v>1.0119035463291211E-2</v>
      </c>
      <c r="H626" s="14"/>
    </row>
    <row r="627" spans="1:8" s="6" customFormat="1" ht="15.75" x14ac:dyDescent="0.2">
      <c r="A627" s="17" t="s">
        <v>3784</v>
      </c>
      <c r="B627" s="17" t="s">
        <v>2919</v>
      </c>
      <c r="C627" s="14"/>
      <c r="D627" s="64"/>
      <c r="E627" s="65">
        <v>2647500</v>
      </c>
      <c r="F627" s="66">
        <v>252879139.50000003</v>
      </c>
      <c r="G627" s="66">
        <v>1.0111112605578331E-2</v>
      </c>
      <c r="H627" s="14"/>
    </row>
    <row r="628" spans="1:8" s="6" customFormat="1" ht="15.75" x14ac:dyDescent="0.2">
      <c r="A628" s="17" t="s">
        <v>3785</v>
      </c>
      <c r="B628" s="17" t="s">
        <v>2920</v>
      </c>
      <c r="C628" s="14"/>
      <c r="D628" s="64"/>
      <c r="E628" s="65">
        <v>2500000</v>
      </c>
      <c r="F628" s="66">
        <v>247083000</v>
      </c>
      <c r="G628" s="66">
        <v>9.8907158003176624E-3</v>
      </c>
      <c r="H628" s="14"/>
    </row>
    <row r="629" spans="1:8" s="6" customFormat="1" ht="15.75" x14ac:dyDescent="0.2">
      <c r="A629" s="17" t="s">
        <v>3786</v>
      </c>
      <c r="B629" s="17" t="s">
        <v>1390</v>
      </c>
      <c r="C629" s="14"/>
      <c r="D629" s="64"/>
      <c r="E629" s="65">
        <v>2500000</v>
      </c>
      <c r="F629" s="66">
        <v>245763250</v>
      </c>
      <c r="G629" s="66">
        <v>9.8405326251641383E-3</v>
      </c>
      <c r="H629" s="14"/>
    </row>
    <row r="630" spans="1:8" s="6" customFormat="1" ht="15.75" x14ac:dyDescent="0.2">
      <c r="A630" s="17" t="s">
        <v>3787</v>
      </c>
      <c r="B630" s="17" t="s">
        <v>1128</v>
      </c>
      <c r="C630" s="14"/>
      <c r="D630" s="64"/>
      <c r="E630" s="65">
        <v>2384783</v>
      </c>
      <c r="F630" s="66">
        <v>244770788.41999999</v>
      </c>
      <c r="G630" s="66">
        <v>9.8027945131714984E-3</v>
      </c>
      <c r="H630" s="14"/>
    </row>
    <row r="631" spans="1:8" s="6" customFormat="1" ht="15.75" x14ac:dyDescent="0.2">
      <c r="A631" s="17" t="s">
        <v>3788</v>
      </c>
      <c r="B631" s="17" t="s">
        <v>1109</v>
      </c>
      <c r="C631" s="14"/>
      <c r="D631" s="64"/>
      <c r="E631" s="65">
        <v>2500000</v>
      </c>
      <c r="F631" s="66">
        <v>244632000</v>
      </c>
      <c r="G631" s="66">
        <v>9.7975171170054526E-3</v>
      </c>
      <c r="H631" s="14"/>
    </row>
    <row r="632" spans="1:8" s="6" customFormat="1" ht="15.75" x14ac:dyDescent="0.2">
      <c r="A632" s="17" t="s">
        <v>3789</v>
      </c>
      <c r="B632" s="17" t="s">
        <v>1460</v>
      </c>
      <c r="C632" s="14"/>
      <c r="D632" s="64"/>
      <c r="E632" s="65">
        <v>2500000</v>
      </c>
      <c r="F632" s="66">
        <v>243393000</v>
      </c>
      <c r="G632" s="66">
        <v>9.7504044411083363E-3</v>
      </c>
      <c r="H632" s="14"/>
    </row>
    <row r="633" spans="1:8" s="6" customFormat="1" ht="15.75" x14ac:dyDescent="0.2">
      <c r="A633" s="17" t="s">
        <v>3790</v>
      </c>
      <c r="B633" s="17" t="s">
        <v>1457</v>
      </c>
      <c r="C633" s="14"/>
      <c r="D633" s="64"/>
      <c r="E633" s="65">
        <v>2435200</v>
      </c>
      <c r="F633" s="66">
        <v>243070462.08000001</v>
      </c>
      <c r="G633" s="66">
        <v>9.7381400145631486E-3</v>
      </c>
      <c r="H633" s="14"/>
    </row>
    <row r="634" spans="1:8" s="6" customFormat="1" ht="15.75" x14ac:dyDescent="0.2">
      <c r="A634" s="17" t="s">
        <v>3791</v>
      </c>
      <c r="B634" s="17" t="s">
        <v>1429</v>
      </c>
      <c r="C634" s="14"/>
      <c r="D634" s="64"/>
      <c r="E634" s="65">
        <v>2444400</v>
      </c>
      <c r="F634" s="66">
        <v>241757759.88</v>
      </c>
      <c r="G634" s="66">
        <v>9.6882248303032364E-3</v>
      </c>
      <c r="H634" s="14"/>
    </row>
    <row r="635" spans="1:8" s="6" customFormat="1" ht="15.75" x14ac:dyDescent="0.2">
      <c r="A635" s="17" t="s">
        <v>3792</v>
      </c>
      <c r="B635" s="17" t="s">
        <v>2921</v>
      </c>
      <c r="C635" s="14"/>
      <c r="D635" s="64"/>
      <c r="E635" s="65">
        <v>2500000</v>
      </c>
      <c r="F635" s="66">
        <v>241192750</v>
      </c>
      <c r="G635" s="66">
        <v>9.6667404660133998E-3</v>
      </c>
      <c r="H635" s="14"/>
    </row>
    <row r="636" spans="1:8" s="6" customFormat="1" ht="15.75" x14ac:dyDescent="0.2">
      <c r="A636" s="17" t="s">
        <v>3793</v>
      </c>
      <c r="B636" s="17" t="s">
        <v>1099</v>
      </c>
      <c r="C636" s="14"/>
      <c r="D636" s="64"/>
      <c r="E636" s="65">
        <v>2388500</v>
      </c>
      <c r="F636" s="66">
        <v>238839012.90000001</v>
      </c>
      <c r="G636" s="66">
        <v>9.5772401809937745E-3</v>
      </c>
      <c r="H636" s="14"/>
    </row>
    <row r="637" spans="1:8" s="6" customFormat="1" ht="15.75" x14ac:dyDescent="0.2">
      <c r="A637" s="17" t="s">
        <v>3794</v>
      </c>
      <c r="B637" s="17" t="s">
        <v>1419</v>
      </c>
      <c r="C637" s="14"/>
      <c r="D637" s="64"/>
      <c r="E637" s="65">
        <v>2267300</v>
      </c>
      <c r="F637" s="66">
        <v>229805365.72</v>
      </c>
      <c r="G637" s="66">
        <v>9.2337379277571113E-3</v>
      </c>
      <c r="H637" s="14"/>
    </row>
    <row r="638" spans="1:8" s="6" customFormat="1" ht="15.75" x14ac:dyDescent="0.2">
      <c r="A638" s="17" t="s">
        <v>3795</v>
      </c>
      <c r="B638" s="17" t="s">
        <v>441</v>
      </c>
      <c r="C638" s="14"/>
      <c r="D638" s="64"/>
      <c r="E638" s="65">
        <v>2200000</v>
      </c>
      <c r="F638" s="66">
        <v>225858600</v>
      </c>
      <c r="G638" s="66">
        <v>9.083663114029748E-3</v>
      </c>
      <c r="H638" s="14"/>
    </row>
    <row r="639" spans="1:8" s="6" customFormat="1" ht="15.75" x14ac:dyDescent="0.2">
      <c r="A639" s="17" t="s">
        <v>3796</v>
      </c>
      <c r="B639" s="17" t="s">
        <v>1355</v>
      </c>
      <c r="C639" s="14"/>
      <c r="D639" s="64"/>
      <c r="E639" s="65">
        <v>2190000</v>
      </c>
      <c r="F639" s="66">
        <v>222694092</v>
      </c>
      <c r="G639" s="66">
        <v>8.9633334612631392E-3</v>
      </c>
      <c r="H639" s="14"/>
    </row>
    <row r="640" spans="1:8" s="6" customFormat="1" ht="15.75" x14ac:dyDescent="0.2">
      <c r="A640" s="17" t="s">
        <v>3797</v>
      </c>
      <c r="B640" s="17" t="s">
        <v>426</v>
      </c>
      <c r="C640" s="14"/>
      <c r="D640" s="64"/>
      <c r="E640" s="65">
        <v>2166800</v>
      </c>
      <c r="F640" s="66">
        <v>212092451.03999999</v>
      </c>
      <c r="G640" s="66">
        <v>8.5602086230661591E-3</v>
      </c>
      <c r="H640" s="14"/>
    </row>
    <row r="641" spans="1:8" s="6" customFormat="1" ht="15.75" x14ac:dyDescent="0.2">
      <c r="A641" s="17" t="s">
        <v>3798</v>
      </c>
      <c r="B641" s="17" t="s">
        <v>1448</v>
      </c>
      <c r="C641" s="67"/>
      <c r="D641" s="64"/>
      <c r="E641" s="65">
        <v>2075375</v>
      </c>
      <c r="F641" s="66">
        <v>211250553.41</v>
      </c>
      <c r="G641" s="66">
        <v>8.5281956689251277E-3</v>
      </c>
      <c r="H641" s="14"/>
    </row>
    <row r="642" spans="1:8" s="6" customFormat="1" ht="15.75" x14ac:dyDescent="0.2">
      <c r="A642" s="17" t="s">
        <v>3799</v>
      </c>
      <c r="B642" s="17" t="s">
        <v>2922</v>
      </c>
      <c r="C642" s="14"/>
      <c r="D642" s="64"/>
      <c r="E642" s="65">
        <v>2000000</v>
      </c>
      <c r="F642" s="66">
        <v>207444400</v>
      </c>
      <c r="G642" s="66">
        <v>8.3834676043407618E-3</v>
      </c>
      <c r="H642" s="14"/>
    </row>
    <row r="643" spans="1:8" s="6" customFormat="1" ht="15.75" x14ac:dyDescent="0.2">
      <c r="A643" s="17" t="s">
        <v>3800</v>
      </c>
      <c r="B643" s="17" t="s">
        <v>1447</v>
      </c>
      <c r="C643" s="14"/>
      <c r="D643" s="64"/>
      <c r="E643" s="65">
        <v>2000000</v>
      </c>
      <c r="F643" s="66">
        <v>206368200</v>
      </c>
      <c r="G643" s="66">
        <v>8.3425453591426391E-3</v>
      </c>
      <c r="H643" s="14"/>
    </row>
    <row r="644" spans="1:8" s="6" customFormat="1" ht="15.75" x14ac:dyDescent="0.2">
      <c r="A644" s="17" t="s">
        <v>3801</v>
      </c>
      <c r="B644" s="17" t="s">
        <v>2923</v>
      </c>
      <c r="C644" s="14"/>
      <c r="D644" s="64"/>
      <c r="E644" s="65">
        <v>2069400</v>
      </c>
      <c r="F644" s="66">
        <v>206179081.62</v>
      </c>
      <c r="G644" s="66">
        <v>8.3353541783975794E-3</v>
      </c>
      <c r="H644" s="14"/>
    </row>
    <row r="645" spans="1:8" s="6" customFormat="1" ht="15.75" x14ac:dyDescent="0.2">
      <c r="A645" s="17" t="s">
        <v>3802</v>
      </c>
      <c r="B645" s="17" t="s">
        <v>2924</v>
      </c>
      <c r="C645" s="14"/>
      <c r="D645" s="64"/>
      <c r="E645" s="65">
        <v>2000000</v>
      </c>
      <c r="F645" s="66">
        <v>205376200</v>
      </c>
      <c r="G645" s="66">
        <v>8.3048247986180716E-3</v>
      </c>
      <c r="H645" s="14"/>
    </row>
    <row r="646" spans="1:8" s="6" customFormat="1" ht="15.75" x14ac:dyDescent="0.2">
      <c r="A646" s="17" t="s">
        <v>3803</v>
      </c>
      <c r="B646" s="17" t="s">
        <v>1080</v>
      </c>
      <c r="C646" s="14"/>
      <c r="D646" s="64"/>
      <c r="E646" s="65">
        <v>2000000</v>
      </c>
      <c r="F646" s="66">
        <v>204375400</v>
      </c>
      <c r="G646" s="66">
        <v>8.2667696202178842E-3</v>
      </c>
      <c r="H646" s="14"/>
    </row>
    <row r="647" spans="1:8" s="6" customFormat="1" ht="15.75" x14ac:dyDescent="0.2">
      <c r="A647" s="17" t="s">
        <v>3804</v>
      </c>
      <c r="B647" s="17" t="s">
        <v>2926</v>
      </c>
      <c r="C647" s="14"/>
      <c r="D647" s="64"/>
      <c r="E647" s="65">
        <v>2000000</v>
      </c>
      <c r="F647" s="66">
        <v>203942800</v>
      </c>
      <c r="G647" s="66">
        <v>8.2503201096504157E-3</v>
      </c>
      <c r="H647" s="14"/>
    </row>
    <row r="648" spans="1:8" s="6" customFormat="1" ht="15.75" x14ac:dyDescent="0.2">
      <c r="A648" s="17" t="s">
        <v>3805</v>
      </c>
      <c r="B648" s="17" t="s">
        <v>2925</v>
      </c>
      <c r="C648" s="14"/>
      <c r="D648" s="64"/>
      <c r="E648" s="65">
        <v>2000000</v>
      </c>
      <c r="F648" s="66">
        <v>203895000</v>
      </c>
      <c r="G648" s="66">
        <v>8.2485025261896557E-3</v>
      </c>
      <c r="H648" s="14"/>
    </row>
    <row r="649" spans="1:8" s="6" customFormat="1" ht="15.75" x14ac:dyDescent="0.2">
      <c r="A649" s="17" t="s">
        <v>3806</v>
      </c>
      <c r="B649" s="17" t="s">
        <v>1325</v>
      </c>
      <c r="C649" s="14"/>
      <c r="D649" s="54"/>
      <c r="E649" s="65">
        <v>2000000</v>
      </c>
      <c r="F649" s="66">
        <v>203401600</v>
      </c>
      <c r="G649" s="66">
        <v>8.2297411102997143E-3</v>
      </c>
      <c r="H649" s="14"/>
    </row>
    <row r="650" spans="1:8" s="6" customFormat="1" ht="15.75" x14ac:dyDescent="0.2">
      <c r="A650" s="17" t="s">
        <v>3807</v>
      </c>
      <c r="B650" s="17" t="s">
        <v>2929</v>
      </c>
      <c r="C650" s="14"/>
      <c r="D650" s="64"/>
      <c r="E650" s="65">
        <v>2000000</v>
      </c>
      <c r="F650" s="66">
        <v>202806200</v>
      </c>
      <c r="G650" s="66">
        <v>8.2071011690332558E-3</v>
      </c>
      <c r="H650" s="14"/>
    </row>
    <row r="651" spans="1:8" s="6" customFormat="1" ht="15.75" x14ac:dyDescent="0.2">
      <c r="A651" s="17" t="s">
        <v>3808</v>
      </c>
      <c r="B651" s="17" t="s">
        <v>2927</v>
      </c>
      <c r="C651" s="14"/>
      <c r="D651" s="64"/>
      <c r="E651" s="65">
        <v>2032000</v>
      </c>
      <c r="F651" s="66">
        <v>202638152</v>
      </c>
      <c r="G651" s="66">
        <v>8.2007111844011674E-3</v>
      </c>
      <c r="H651" s="14"/>
    </row>
    <row r="652" spans="1:8" s="6" customFormat="1" ht="15.75" x14ac:dyDescent="0.2">
      <c r="A652" s="17" t="s">
        <v>3809</v>
      </c>
      <c r="B652" s="17" t="s">
        <v>2928</v>
      </c>
      <c r="C652" s="14"/>
      <c r="D652" s="64"/>
      <c r="E652" s="65">
        <v>2000000</v>
      </c>
      <c r="F652" s="66">
        <v>202264200</v>
      </c>
      <c r="G652" s="66">
        <v>8.1864917498756812E-3</v>
      </c>
      <c r="H652" s="14"/>
    </row>
    <row r="653" spans="1:8" s="6" customFormat="1" ht="15.75" x14ac:dyDescent="0.2">
      <c r="A653" s="17" t="s">
        <v>3810</v>
      </c>
      <c r="B653" s="17" t="s">
        <v>1504</v>
      </c>
      <c r="C653" s="14"/>
      <c r="D653" s="64"/>
      <c r="E653" s="65">
        <v>2000000</v>
      </c>
      <c r="F653" s="66">
        <v>200307400</v>
      </c>
      <c r="G653" s="66">
        <v>8.1120849022602859E-3</v>
      </c>
      <c r="H653" s="14"/>
    </row>
    <row r="654" spans="1:8" s="6" customFormat="1" ht="15.75" x14ac:dyDescent="0.2">
      <c r="A654" s="17" t="s">
        <v>3811</v>
      </c>
      <c r="B654" s="17" t="s">
        <v>1456</v>
      </c>
      <c r="C654" s="14"/>
      <c r="D654" s="64"/>
      <c r="E654" s="65">
        <v>2000000</v>
      </c>
      <c r="F654" s="66">
        <v>199733600</v>
      </c>
      <c r="G654" s="66">
        <v>8.0902662957794431E-3</v>
      </c>
      <c r="H654" s="14"/>
    </row>
    <row r="655" spans="1:8" s="6" customFormat="1" ht="15.75" x14ac:dyDescent="0.2">
      <c r="A655" s="17" t="s">
        <v>3812</v>
      </c>
      <c r="B655" s="17" t="s">
        <v>1433</v>
      </c>
      <c r="C655" s="14"/>
      <c r="D655" s="64"/>
      <c r="E655" s="65">
        <v>2000000</v>
      </c>
      <c r="F655" s="66">
        <v>199451800</v>
      </c>
      <c r="G655" s="66">
        <v>8.0795509188078471E-3</v>
      </c>
      <c r="H655" s="14"/>
    </row>
    <row r="656" spans="1:8" s="6" customFormat="1" ht="15.75" x14ac:dyDescent="0.2">
      <c r="A656" s="17" t="s">
        <v>3813</v>
      </c>
      <c r="B656" s="17" t="s">
        <v>463</v>
      </c>
      <c r="C656" s="14"/>
      <c r="D656" s="64"/>
      <c r="E656" s="65">
        <v>2000000</v>
      </c>
      <c r="F656" s="66">
        <v>199420200</v>
      </c>
      <c r="G656" s="66">
        <v>8.0783493364362993E-3</v>
      </c>
      <c r="H656" s="14"/>
    </row>
    <row r="657" spans="1:8" s="6" customFormat="1" ht="15.75" x14ac:dyDescent="0.2">
      <c r="A657" s="17" t="s">
        <v>3814</v>
      </c>
      <c r="B657" s="17" t="s">
        <v>1428</v>
      </c>
      <c r="C657" s="14"/>
      <c r="D657" s="64"/>
      <c r="E657" s="65">
        <v>2000000</v>
      </c>
      <c r="F657" s="66">
        <v>199186800</v>
      </c>
      <c r="G657" s="66">
        <v>8.0694743577806195E-3</v>
      </c>
      <c r="H657" s="14"/>
    </row>
    <row r="658" spans="1:8" s="6" customFormat="1" ht="15.75" x14ac:dyDescent="0.2">
      <c r="A658" s="17" t="s">
        <v>3815</v>
      </c>
      <c r="B658" s="17" t="s">
        <v>1352</v>
      </c>
      <c r="C658" s="14"/>
      <c r="D658" s="64"/>
      <c r="E658" s="65">
        <v>2000000</v>
      </c>
      <c r="F658" s="66">
        <v>197917000</v>
      </c>
      <c r="G658" s="66">
        <v>8.0211905193188302E-3</v>
      </c>
      <c r="H658" s="14"/>
    </row>
    <row r="659" spans="1:8" s="6" customFormat="1" ht="15.75" x14ac:dyDescent="0.2">
      <c r="A659" s="17" t="s">
        <v>3816</v>
      </c>
      <c r="B659" s="17" t="s">
        <v>1440</v>
      </c>
      <c r="C659" s="14"/>
      <c r="D659" s="64"/>
      <c r="E659" s="65">
        <v>1940000</v>
      </c>
      <c r="F659" s="66">
        <v>197469496</v>
      </c>
      <c r="G659" s="66">
        <v>8.004174287749289E-3</v>
      </c>
      <c r="H659" s="14"/>
    </row>
    <row r="660" spans="1:8" s="6" customFormat="1" ht="15.75" x14ac:dyDescent="0.2">
      <c r="A660" s="17" t="s">
        <v>3817</v>
      </c>
      <c r="B660" s="17" t="s">
        <v>2930</v>
      </c>
      <c r="C660" s="14"/>
      <c r="D660" s="64"/>
      <c r="E660" s="65">
        <v>2000000</v>
      </c>
      <c r="F660" s="66">
        <v>195701400</v>
      </c>
      <c r="G660" s="66">
        <v>7.9369428641794856E-3</v>
      </c>
      <c r="H660" s="14"/>
    </row>
    <row r="661" spans="1:8" s="6" customFormat="1" ht="15.75" x14ac:dyDescent="0.2">
      <c r="A661" s="17" t="s">
        <v>3818</v>
      </c>
      <c r="B661" s="17" t="s">
        <v>451</v>
      </c>
      <c r="C661" s="14"/>
      <c r="D661" s="64"/>
      <c r="E661" s="65">
        <v>2000000</v>
      </c>
      <c r="F661" s="66">
        <v>193185200</v>
      </c>
      <c r="G661" s="66">
        <v>7.8412649666069912E-3</v>
      </c>
      <c r="H661" s="14"/>
    </row>
    <row r="662" spans="1:8" s="6" customFormat="1" ht="15.75" x14ac:dyDescent="0.2">
      <c r="A662" s="17" t="s">
        <v>3819</v>
      </c>
      <c r="B662" s="17" t="s">
        <v>2931</v>
      </c>
      <c r="C662" s="14"/>
      <c r="D662" s="64"/>
      <c r="E662" s="65">
        <v>2000000</v>
      </c>
      <c r="F662" s="66">
        <v>188627200</v>
      </c>
      <c r="G662" s="66">
        <v>7.6679481169386705E-3</v>
      </c>
      <c r="H662" s="14"/>
    </row>
    <row r="663" spans="1:8" s="6" customFormat="1" ht="15.75" x14ac:dyDescent="0.2">
      <c r="A663" s="17" t="s">
        <v>3820</v>
      </c>
      <c r="B663" s="17" t="s">
        <v>2932</v>
      </c>
      <c r="C663" s="14"/>
      <c r="D663" s="64"/>
      <c r="E663" s="65">
        <v>2022500</v>
      </c>
      <c r="F663" s="66">
        <v>187102081.75</v>
      </c>
      <c r="G663" s="66">
        <v>7.6099558636561647E-3</v>
      </c>
      <c r="H663" s="14"/>
    </row>
    <row r="664" spans="1:8" s="6" customFormat="1" ht="31.5" x14ac:dyDescent="0.2">
      <c r="A664" s="17" t="s">
        <v>3821</v>
      </c>
      <c r="B664" s="17" t="s">
        <v>1422</v>
      </c>
      <c r="C664" s="14"/>
      <c r="D664" s="64"/>
      <c r="E664" s="65">
        <v>1850000</v>
      </c>
      <c r="F664" s="66">
        <v>186769340</v>
      </c>
      <c r="G664" s="66">
        <v>7.5973034389384981E-3</v>
      </c>
      <c r="H664" s="14"/>
    </row>
    <row r="665" spans="1:8" s="6" customFormat="1" ht="15.75" x14ac:dyDescent="0.2">
      <c r="A665" s="17" t="s">
        <v>3822</v>
      </c>
      <c r="B665" s="17" t="s">
        <v>1364</v>
      </c>
      <c r="C665" s="14"/>
      <c r="D665" s="64"/>
      <c r="E665" s="65">
        <v>1800000</v>
      </c>
      <c r="F665" s="66">
        <v>185265180</v>
      </c>
      <c r="G665" s="66">
        <v>7.5401081180527796E-3</v>
      </c>
      <c r="H665" s="14"/>
    </row>
    <row r="666" spans="1:8" s="6" customFormat="1" ht="15.75" x14ac:dyDescent="0.2">
      <c r="A666" s="17" t="s">
        <v>3823</v>
      </c>
      <c r="B666" s="17" t="s">
        <v>2933</v>
      </c>
      <c r="C666" s="14"/>
      <c r="D666" s="64"/>
      <c r="E666" s="65">
        <v>1900000</v>
      </c>
      <c r="F666" s="66">
        <v>184150090</v>
      </c>
      <c r="G666" s="66">
        <v>7.497707089992962E-3</v>
      </c>
      <c r="H666" s="14"/>
    </row>
    <row r="667" spans="1:8" s="6" customFormat="1" ht="15.75" x14ac:dyDescent="0.2">
      <c r="A667" s="17" t="s">
        <v>3824</v>
      </c>
      <c r="B667" s="17" t="s">
        <v>1476</v>
      </c>
      <c r="C667" s="14"/>
      <c r="D667" s="64"/>
      <c r="E667" s="65">
        <v>1771227</v>
      </c>
      <c r="F667" s="66">
        <v>179859245.72</v>
      </c>
      <c r="G667" s="66">
        <v>7.3345487720844647E-3</v>
      </c>
      <c r="H667" s="14"/>
    </row>
    <row r="668" spans="1:8" s="6" customFormat="1" ht="15.75" x14ac:dyDescent="0.2">
      <c r="A668" s="17" t="s">
        <v>3825</v>
      </c>
      <c r="B668" s="17" t="s">
        <v>1461</v>
      </c>
      <c r="C668" s="14"/>
      <c r="D668" s="64"/>
      <c r="E668" s="65">
        <v>1788500</v>
      </c>
      <c r="F668" s="66">
        <v>178156777.40000001</v>
      </c>
      <c r="G668" s="66">
        <v>7.269812825203701E-3</v>
      </c>
      <c r="H668" s="14"/>
    </row>
    <row r="669" spans="1:8" s="6" customFormat="1" ht="15.75" x14ac:dyDescent="0.2">
      <c r="A669" s="17" t="s">
        <v>3826</v>
      </c>
      <c r="B669" s="17" t="s">
        <v>1210</v>
      </c>
      <c r="C669" s="14"/>
      <c r="D669" s="64"/>
      <c r="E669" s="65">
        <v>1694500</v>
      </c>
      <c r="F669" s="66">
        <v>171420195.15000001</v>
      </c>
      <c r="G669" s="66">
        <v>7.0136559114034533E-3</v>
      </c>
      <c r="H669" s="14"/>
    </row>
    <row r="670" spans="1:8" s="6" customFormat="1" ht="15.75" x14ac:dyDescent="0.2">
      <c r="A670" s="17" t="s">
        <v>3827</v>
      </c>
      <c r="B670" s="17" t="s">
        <v>1494</v>
      </c>
      <c r="C670" s="14"/>
      <c r="D670" s="64"/>
      <c r="E670" s="65">
        <v>1674000</v>
      </c>
      <c r="F670" s="66">
        <v>170922096</v>
      </c>
      <c r="G670" s="66">
        <v>6.9947158114691691E-3</v>
      </c>
      <c r="H670" s="14"/>
    </row>
    <row r="671" spans="1:8" s="6" customFormat="1" ht="15.75" x14ac:dyDescent="0.2">
      <c r="A671" s="17" t="s">
        <v>3828</v>
      </c>
      <c r="B671" s="17" t="s">
        <v>2934</v>
      </c>
      <c r="C671" s="14"/>
      <c r="D671" s="64"/>
      <c r="E671" s="65">
        <v>1678800</v>
      </c>
      <c r="F671" s="66">
        <v>168546651.47999999</v>
      </c>
      <c r="G671" s="66">
        <v>6.9043901070443593E-3</v>
      </c>
      <c r="H671" s="14"/>
    </row>
    <row r="672" spans="1:8" s="6" customFormat="1" ht="15.75" x14ac:dyDescent="0.2">
      <c r="A672" s="17" t="s">
        <v>3829</v>
      </c>
      <c r="B672" s="17" t="s">
        <v>1462</v>
      </c>
      <c r="C672" s="14"/>
      <c r="D672" s="64"/>
      <c r="E672" s="65">
        <v>1500000</v>
      </c>
      <c r="F672" s="66">
        <v>154388400</v>
      </c>
      <c r="G672" s="66">
        <v>6.3660260124139417E-3</v>
      </c>
      <c r="H672" s="14"/>
    </row>
    <row r="673" spans="1:8" s="6" customFormat="1" ht="15.75" x14ac:dyDescent="0.2">
      <c r="A673" s="17" t="s">
        <v>3830</v>
      </c>
      <c r="B673" s="17" t="s">
        <v>1464</v>
      </c>
      <c r="C673" s="14"/>
      <c r="D673" s="64"/>
      <c r="E673" s="65">
        <v>1500000</v>
      </c>
      <c r="F673" s="66">
        <v>154024350</v>
      </c>
      <c r="G673" s="66">
        <v>6.3521830990480458E-3</v>
      </c>
      <c r="H673" s="14"/>
    </row>
    <row r="674" spans="1:8" s="6" customFormat="1" ht="15.75" x14ac:dyDescent="0.2">
      <c r="A674" s="17" t="s">
        <v>3831</v>
      </c>
      <c r="B674" s="17" t="s">
        <v>1466</v>
      </c>
      <c r="C674" s="14"/>
      <c r="D674" s="64"/>
      <c r="E674" s="65">
        <v>1500000</v>
      </c>
      <c r="F674" s="66">
        <v>153813000</v>
      </c>
      <c r="G674" s="66">
        <v>6.3441465663193492E-3</v>
      </c>
      <c r="H674" s="14"/>
    </row>
    <row r="675" spans="1:8" s="6" customFormat="1" ht="15.75" x14ac:dyDescent="0.2">
      <c r="A675" s="17" t="s">
        <v>3832</v>
      </c>
      <c r="B675" s="17" t="s">
        <v>2935</v>
      </c>
      <c r="C675" s="14"/>
      <c r="D675" s="64"/>
      <c r="E675" s="65">
        <v>1500000</v>
      </c>
      <c r="F675" s="66">
        <v>153480750</v>
      </c>
      <c r="G675" s="66">
        <v>6.3315128402767215E-3</v>
      </c>
      <c r="H675" s="14"/>
    </row>
    <row r="676" spans="1:8" s="6" customFormat="1" ht="15.75" x14ac:dyDescent="0.2">
      <c r="A676" s="17" t="s">
        <v>3833</v>
      </c>
      <c r="B676" s="17" t="s">
        <v>2939</v>
      </c>
      <c r="C676" s="14"/>
      <c r="D676" s="64"/>
      <c r="E676" s="65">
        <v>1546200</v>
      </c>
      <c r="F676" s="66">
        <v>152908356.59999999</v>
      </c>
      <c r="G676" s="66">
        <v>6.3097477194213152E-3</v>
      </c>
      <c r="H676" s="14"/>
    </row>
    <row r="677" spans="1:8" s="6" customFormat="1" ht="15.75" x14ac:dyDescent="0.2">
      <c r="A677" s="17" t="s">
        <v>3834</v>
      </c>
      <c r="B677" s="17" t="s">
        <v>2936</v>
      </c>
      <c r="C677" s="14"/>
      <c r="D677" s="64"/>
      <c r="E677" s="65">
        <v>1500000</v>
      </c>
      <c r="F677" s="66">
        <v>152768850</v>
      </c>
      <c r="G677" s="66">
        <v>6.304443014634141E-3</v>
      </c>
      <c r="H677" s="14"/>
    </row>
    <row r="678" spans="1:8" s="6" customFormat="1" ht="15.75" x14ac:dyDescent="0.2">
      <c r="A678" s="17" t="s">
        <v>3835</v>
      </c>
      <c r="B678" s="17" t="s">
        <v>2937</v>
      </c>
      <c r="C678" s="14"/>
      <c r="D678" s="64"/>
      <c r="E678" s="65">
        <v>1518200</v>
      </c>
      <c r="F678" s="66">
        <v>152301876.68000001</v>
      </c>
      <c r="G678" s="66">
        <v>6.2866864668716235E-3</v>
      </c>
      <c r="H678" s="14"/>
    </row>
    <row r="679" spans="1:8" s="6" customFormat="1" ht="15.75" x14ac:dyDescent="0.2">
      <c r="A679" s="17" t="s">
        <v>3836</v>
      </c>
      <c r="B679" s="17" t="s">
        <v>2938</v>
      </c>
      <c r="C679" s="14"/>
      <c r="D679" s="64"/>
      <c r="E679" s="65">
        <v>1509000</v>
      </c>
      <c r="F679" s="66">
        <v>152049556.19999999</v>
      </c>
      <c r="G679" s="66">
        <v>6.2770920415314742E-3</v>
      </c>
      <c r="H679" s="14"/>
    </row>
    <row r="680" spans="1:8" s="6" customFormat="1" ht="15.75" x14ac:dyDescent="0.2">
      <c r="A680" s="17" t="s">
        <v>3837</v>
      </c>
      <c r="B680" s="17" t="s">
        <v>2940</v>
      </c>
      <c r="C680" s="14"/>
      <c r="D680" s="64"/>
      <c r="E680" s="65">
        <v>1472700</v>
      </c>
      <c r="F680" s="66">
        <v>150780474.99000001</v>
      </c>
      <c r="G680" s="66">
        <v>6.2288355348859153E-3</v>
      </c>
      <c r="H680" s="14"/>
    </row>
    <row r="681" spans="1:8" s="6" customFormat="1" ht="15.75" x14ac:dyDescent="0.2">
      <c r="A681" s="17" t="s">
        <v>3838</v>
      </c>
      <c r="B681" s="17" t="s">
        <v>1257</v>
      </c>
      <c r="C681" s="14"/>
      <c r="D681" s="64"/>
      <c r="E681" s="65">
        <v>1531900</v>
      </c>
      <c r="F681" s="66">
        <v>150010847.93000001</v>
      </c>
      <c r="G681" s="66">
        <v>6.1995706517225333E-3</v>
      </c>
      <c r="H681" s="14"/>
    </row>
    <row r="682" spans="1:8" s="6" customFormat="1" ht="15.75" x14ac:dyDescent="0.2">
      <c r="A682" s="17" t="s">
        <v>3839</v>
      </c>
      <c r="B682" s="17" t="s">
        <v>2942</v>
      </c>
      <c r="C682" s="14"/>
      <c r="D682" s="64"/>
      <c r="E682" s="65">
        <v>1500000</v>
      </c>
      <c r="F682" s="66">
        <v>145602900</v>
      </c>
      <c r="G682" s="66">
        <v>6.0319594957923897E-3</v>
      </c>
      <c r="H682" s="14"/>
    </row>
    <row r="683" spans="1:8" s="6" customFormat="1" ht="15.75" x14ac:dyDescent="0.2">
      <c r="A683" s="17" t="s">
        <v>3840</v>
      </c>
      <c r="B683" s="17" t="s">
        <v>2941</v>
      </c>
      <c r="C683" s="14"/>
      <c r="D683" s="64"/>
      <c r="E683" s="65">
        <v>1500000</v>
      </c>
      <c r="F683" s="66">
        <v>145231350</v>
      </c>
      <c r="G683" s="66">
        <v>6.0178313967370438E-3</v>
      </c>
      <c r="H683" s="14"/>
    </row>
    <row r="684" spans="1:8" s="6" customFormat="1" ht="15.75" x14ac:dyDescent="0.2">
      <c r="A684" s="17" t="s">
        <v>3841</v>
      </c>
      <c r="B684" s="17" t="s">
        <v>2943</v>
      </c>
      <c r="C684" s="14"/>
      <c r="D684" s="64"/>
      <c r="E684" s="65">
        <v>1500000</v>
      </c>
      <c r="F684" s="66">
        <v>143727900</v>
      </c>
      <c r="G684" s="66">
        <v>5.9606630734299277E-3</v>
      </c>
      <c r="H684" s="14"/>
    </row>
    <row r="685" spans="1:8" s="6" customFormat="1" ht="15.75" x14ac:dyDescent="0.2">
      <c r="A685" s="17" t="s">
        <v>3842</v>
      </c>
      <c r="B685" s="17" t="s">
        <v>1450</v>
      </c>
      <c r="C685" s="14"/>
      <c r="D685" s="64"/>
      <c r="E685" s="65">
        <v>1405395</v>
      </c>
      <c r="F685" s="66">
        <v>143157188.72999999</v>
      </c>
      <c r="G685" s="66">
        <v>5.9389619151616934E-3</v>
      </c>
      <c r="H685" s="14"/>
    </row>
    <row r="686" spans="1:8" s="6" customFormat="1" ht="15.75" x14ac:dyDescent="0.2">
      <c r="A686" s="17" t="s">
        <v>3843</v>
      </c>
      <c r="B686" s="17" t="s">
        <v>2944</v>
      </c>
      <c r="C686" s="14"/>
      <c r="D686" s="64"/>
      <c r="E686" s="65">
        <v>1481400</v>
      </c>
      <c r="F686" s="66">
        <v>143028577.44</v>
      </c>
      <c r="G686" s="66">
        <v>5.9340715019070697E-3</v>
      </c>
      <c r="H686" s="14"/>
    </row>
    <row r="687" spans="1:8" s="6" customFormat="1" ht="15.75" x14ac:dyDescent="0.2">
      <c r="A687" s="17" t="s">
        <v>3844</v>
      </c>
      <c r="B687" s="17" t="s">
        <v>2945</v>
      </c>
      <c r="C687" s="14"/>
      <c r="D687" s="64"/>
      <c r="E687" s="65">
        <v>1384100</v>
      </c>
      <c r="F687" s="66">
        <v>140646567.19</v>
      </c>
      <c r="G687" s="66">
        <v>5.8434961371840221E-3</v>
      </c>
      <c r="H687" s="14"/>
    </row>
    <row r="688" spans="1:8" s="6" customFormat="1" ht="15.75" x14ac:dyDescent="0.2">
      <c r="A688" s="17" t="s">
        <v>3845</v>
      </c>
      <c r="B688" s="17" t="s">
        <v>2946</v>
      </c>
      <c r="C688" s="14"/>
      <c r="D688" s="64"/>
      <c r="E688" s="65">
        <v>1383500</v>
      </c>
      <c r="F688" s="66">
        <v>140585182.59999999</v>
      </c>
      <c r="G688" s="66">
        <v>5.8411620029679224E-3</v>
      </c>
      <c r="H688" s="14"/>
    </row>
    <row r="689" spans="1:8" s="6" customFormat="1" ht="15.75" x14ac:dyDescent="0.2">
      <c r="A689" s="17" t="s">
        <v>3846</v>
      </c>
      <c r="B689" s="17" t="s">
        <v>2947</v>
      </c>
      <c r="C689" s="14"/>
      <c r="D689" s="64"/>
      <c r="E689" s="65">
        <v>1411100</v>
      </c>
      <c r="F689" s="66">
        <v>138160518.78</v>
      </c>
      <c r="G689" s="66">
        <v>5.7489647465424829E-3</v>
      </c>
      <c r="H689" s="14"/>
    </row>
    <row r="690" spans="1:8" s="6" customFormat="1" ht="15.75" x14ac:dyDescent="0.2">
      <c r="A690" s="17" t="s">
        <v>3847</v>
      </c>
      <c r="B690" s="17" t="s">
        <v>2948</v>
      </c>
      <c r="C690" s="14"/>
      <c r="D690" s="64"/>
      <c r="E690" s="65">
        <v>1332500</v>
      </c>
      <c r="F690" s="66">
        <v>131293890.00000001</v>
      </c>
      <c r="G690" s="66" t="s">
        <v>551</v>
      </c>
      <c r="H690" s="14"/>
    </row>
    <row r="691" spans="1:8" s="6" customFormat="1" ht="15.75" x14ac:dyDescent="0.2">
      <c r="A691" s="17" t="s">
        <v>3848</v>
      </c>
      <c r="B691" s="17" t="s">
        <v>2949</v>
      </c>
      <c r="C691" s="14"/>
      <c r="D691" s="64"/>
      <c r="E691" s="65">
        <v>1300000</v>
      </c>
      <c r="F691" s="66">
        <v>129043330</v>
      </c>
      <c r="G691" s="66" t="s">
        <v>551</v>
      </c>
      <c r="H691" s="14"/>
    </row>
    <row r="692" spans="1:8" s="6" customFormat="1" ht="15.75" x14ac:dyDescent="0.2">
      <c r="A692" s="17" t="s">
        <v>3849</v>
      </c>
      <c r="B692" s="17" t="s">
        <v>2950</v>
      </c>
      <c r="C692" s="14"/>
      <c r="D692" s="64"/>
      <c r="E692" s="65">
        <v>1292400</v>
      </c>
      <c r="F692" s="66">
        <v>124648749</v>
      </c>
      <c r="G692" s="66" t="s">
        <v>551</v>
      </c>
      <c r="H692" s="14"/>
    </row>
    <row r="693" spans="1:8" s="6" customFormat="1" ht="15.75" x14ac:dyDescent="0.2">
      <c r="A693" s="17" t="s">
        <v>3850</v>
      </c>
      <c r="B693" s="17" t="s">
        <v>2951</v>
      </c>
      <c r="C693" s="14"/>
      <c r="D693" s="64"/>
      <c r="E693" s="65">
        <v>1234100</v>
      </c>
      <c r="F693" s="66">
        <v>123919189.66</v>
      </c>
      <c r="G693" s="66" t="s">
        <v>551</v>
      </c>
      <c r="H693" s="14"/>
    </row>
    <row r="694" spans="1:8" s="6" customFormat="1" ht="15.75" x14ac:dyDescent="0.2">
      <c r="A694" s="17" t="s">
        <v>3851</v>
      </c>
      <c r="B694" s="17" t="s">
        <v>2952</v>
      </c>
      <c r="C694" s="14"/>
      <c r="D694" s="64"/>
      <c r="E694" s="65">
        <v>1161600</v>
      </c>
      <c r="F694" s="66">
        <v>118448816.64</v>
      </c>
      <c r="G694" s="66" t="s">
        <v>551</v>
      </c>
      <c r="H694" s="14"/>
    </row>
    <row r="695" spans="1:8" s="6" customFormat="1" ht="15.75" x14ac:dyDescent="0.2">
      <c r="A695" s="17" t="s">
        <v>3852</v>
      </c>
      <c r="B695" s="17" t="s">
        <v>1377</v>
      </c>
      <c r="C695" s="14"/>
      <c r="D695" s="64"/>
      <c r="E695" s="65">
        <v>1127600</v>
      </c>
      <c r="F695" s="66">
        <v>114788439.64</v>
      </c>
      <c r="G695" s="66" t="s">
        <v>551</v>
      </c>
      <c r="H695" s="14"/>
    </row>
    <row r="696" spans="1:8" s="6" customFormat="1" ht="15.75" x14ac:dyDescent="0.2">
      <c r="A696" s="17" t="s">
        <v>3853</v>
      </c>
      <c r="B696" s="17" t="s">
        <v>1340</v>
      </c>
      <c r="C696" s="14"/>
      <c r="D696" s="64"/>
      <c r="E696" s="65">
        <v>1080000</v>
      </c>
      <c r="F696" s="66">
        <v>110367144</v>
      </c>
      <c r="G696" s="66" t="s">
        <v>551</v>
      </c>
      <c r="H696" s="14"/>
    </row>
    <row r="697" spans="1:8" s="6" customFormat="1" ht="15.75" x14ac:dyDescent="0.2">
      <c r="A697" s="17" t="s">
        <v>3854</v>
      </c>
      <c r="B697" s="17" t="s">
        <v>2953</v>
      </c>
      <c r="C697" s="14"/>
      <c r="D697" s="64"/>
      <c r="E697" s="65">
        <v>1147300</v>
      </c>
      <c r="F697" s="66">
        <v>109961247.55</v>
      </c>
      <c r="G697" s="66" t="s">
        <v>551</v>
      </c>
      <c r="H697" s="14"/>
    </row>
    <row r="698" spans="1:8" s="6" customFormat="1" ht="15.75" x14ac:dyDescent="0.2">
      <c r="A698" s="17" t="s">
        <v>3855</v>
      </c>
      <c r="B698" s="17" t="s">
        <v>2954</v>
      </c>
      <c r="C698" s="14"/>
      <c r="D698" s="64"/>
      <c r="E698" s="65">
        <v>1109500</v>
      </c>
      <c r="F698" s="66">
        <v>108973536.7</v>
      </c>
      <c r="G698" s="66" t="s">
        <v>551</v>
      </c>
      <c r="H698" s="14"/>
    </row>
    <row r="699" spans="1:8" s="6" customFormat="1" ht="15.75" x14ac:dyDescent="0.2">
      <c r="A699" s="17" t="s">
        <v>3856</v>
      </c>
      <c r="B699" s="17" t="s">
        <v>2955</v>
      </c>
      <c r="C699" s="14"/>
      <c r="D699" s="64"/>
      <c r="E699" s="65">
        <v>1070800</v>
      </c>
      <c r="F699" s="66">
        <v>108606960.8</v>
      </c>
      <c r="G699" s="66" t="s">
        <v>551</v>
      </c>
      <c r="H699" s="14"/>
    </row>
    <row r="700" spans="1:8" s="6" customFormat="1" ht="15.75" x14ac:dyDescent="0.2">
      <c r="A700" s="17" t="s">
        <v>3857</v>
      </c>
      <c r="B700" s="17" t="s">
        <v>2956</v>
      </c>
      <c r="C700" s="14"/>
      <c r="D700" s="64"/>
      <c r="E700" s="65">
        <v>1076300</v>
      </c>
      <c r="F700" s="66">
        <v>107790476.33</v>
      </c>
      <c r="G700" s="66" t="s">
        <v>551</v>
      </c>
      <c r="H700" s="14"/>
    </row>
    <row r="701" spans="1:8" s="6" customFormat="1" ht="15.75" x14ac:dyDescent="0.2">
      <c r="A701" s="17" t="s">
        <v>3858</v>
      </c>
      <c r="B701" s="17" t="s">
        <v>2957</v>
      </c>
      <c r="C701" s="14"/>
      <c r="D701" s="64"/>
      <c r="E701" s="65">
        <v>1030000</v>
      </c>
      <c r="F701" s="66">
        <v>104952983</v>
      </c>
      <c r="G701" s="66" t="s">
        <v>551</v>
      </c>
      <c r="H701" s="14"/>
    </row>
    <row r="702" spans="1:8" s="6" customFormat="1" ht="15.75" x14ac:dyDescent="0.2">
      <c r="A702" s="17" t="s">
        <v>3859</v>
      </c>
      <c r="B702" s="17" t="s">
        <v>1407</v>
      </c>
      <c r="C702" s="14"/>
      <c r="D702" s="64"/>
      <c r="E702" s="65">
        <v>1000000</v>
      </c>
      <c r="F702" s="66">
        <v>103869500</v>
      </c>
      <c r="G702" s="66" t="s">
        <v>551</v>
      </c>
      <c r="H702" s="14"/>
    </row>
    <row r="703" spans="1:8" s="6" customFormat="1" ht="15.75" x14ac:dyDescent="0.2">
      <c r="A703" s="17" t="s">
        <v>3860</v>
      </c>
      <c r="B703" s="17" t="s">
        <v>2960</v>
      </c>
      <c r="C703" s="14"/>
      <c r="D703" s="64"/>
      <c r="E703" s="65">
        <v>1000000</v>
      </c>
      <c r="F703" s="66">
        <v>102434700</v>
      </c>
      <c r="G703" s="66" t="s">
        <v>551</v>
      </c>
      <c r="H703" s="14"/>
    </row>
    <row r="704" spans="1:8" s="6" customFormat="1" ht="15.75" x14ac:dyDescent="0.2">
      <c r="A704" s="17" t="s">
        <v>3861</v>
      </c>
      <c r="B704" s="17" t="s">
        <v>2958</v>
      </c>
      <c r="C704" s="14"/>
      <c r="D704" s="64"/>
      <c r="E704" s="65">
        <v>1000000</v>
      </c>
      <c r="F704" s="66">
        <v>102389700</v>
      </c>
      <c r="G704" s="66" t="s">
        <v>551</v>
      </c>
      <c r="H704" s="14"/>
    </row>
    <row r="705" spans="1:8" s="6" customFormat="1" ht="15.75" x14ac:dyDescent="0.2">
      <c r="A705" s="17" t="s">
        <v>3862</v>
      </c>
      <c r="B705" s="17" t="s">
        <v>2959</v>
      </c>
      <c r="C705" s="14"/>
      <c r="D705" s="64"/>
      <c r="E705" s="65">
        <v>1000000</v>
      </c>
      <c r="F705" s="66">
        <v>102358900</v>
      </c>
      <c r="G705" s="66" t="s">
        <v>551</v>
      </c>
      <c r="H705" s="14"/>
    </row>
    <row r="706" spans="1:8" s="6" customFormat="1" ht="15.75" x14ac:dyDescent="0.2">
      <c r="A706" s="17" t="s">
        <v>3863</v>
      </c>
      <c r="B706" s="17" t="s">
        <v>2962</v>
      </c>
      <c r="C706" s="14"/>
      <c r="D706" s="64"/>
      <c r="E706" s="65">
        <v>1000000</v>
      </c>
      <c r="F706" s="66">
        <v>102218900</v>
      </c>
      <c r="G706" s="66" t="s">
        <v>551</v>
      </c>
      <c r="H706" s="14"/>
    </row>
    <row r="707" spans="1:8" s="6" customFormat="1" ht="15.75" x14ac:dyDescent="0.2">
      <c r="A707" s="17" t="s">
        <v>3864</v>
      </c>
      <c r="B707" s="17" t="s">
        <v>2961</v>
      </c>
      <c r="C707" s="14"/>
      <c r="D707" s="54"/>
      <c r="E707" s="65">
        <v>1000000</v>
      </c>
      <c r="F707" s="66">
        <v>102102000</v>
      </c>
      <c r="G707" s="66" t="s">
        <v>551</v>
      </c>
      <c r="H707" s="14"/>
    </row>
    <row r="708" spans="1:8" s="6" customFormat="1" ht="15.75" x14ac:dyDescent="0.2">
      <c r="A708" s="17" t="s">
        <v>3865</v>
      </c>
      <c r="B708" s="17" t="s">
        <v>2963</v>
      </c>
      <c r="C708" s="14"/>
      <c r="D708" s="64"/>
      <c r="E708" s="65">
        <v>1000000</v>
      </c>
      <c r="F708" s="66">
        <v>102008000</v>
      </c>
      <c r="G708" s="66" t="s">
        <v>551</v>
      </c>
      <c r="H708" s="14"/>
    </row>
    <row r="709" spans="1:8" s="6" customFormat="1" ht="15.75" x14ac:dyDescent="0.2">
      <c r="A709" s="17" t="s">
        <v>3866</v>
      </c>
      <c r="B709" s="17" t="s">
        <v>1449</v>
      </c>
      <c r="C709" s="14"/>
      <c r="D709" s="64"/>
      <c r="E709" s="65">
        <v>1000000</v>
      </c>
      <c r="F709" s="66">
        <v>101845200</v>
      </c>
      <c r="G709" s="66" t="s">
        <v>551</v>
      </c>
      <c r="H709" s="14"/>
    </row>
    <row r="710" spans="1:8" s="6" customFormat="1" ht="15.75" x14ac:dyDescent="0.2">
      <c r="A710" s="17" t="s">
        <v>3867</v>
      </c>
      <c r="B710" s="17" t="s">
        <v>2964</v>
      </c>
      <c r="C710" s="14"/>
      <c r="D710" s="64"/>
      <c r="E710" s="65">
        <v>1000000</v>
      </c>
      <c r="F710" s="66">
        <v>101840200</v>
      </c>
      <c r="G710" s="66" t="s">
        <v>551</v>
      </c>
      <c r="H710" s="14"/>
    </row>
    <row r="711" spans="1:8" s="6" customFormat="1" ht="15.75" x14ac:dyDescent="0.2">
      <c r="A711" s="17" t="s">
        <v>3868</v>
      </c>
      <c r="B711" s="17" t="s">
        <v>1299</v>
      </c>
      <c r="C711" s="14"/>
      <c r="D711" s="64"/>
      <c r="E711" s="65">
        <v>1000000</v>
      </c>
      <c r="F711" s="66">
        <v>101812200</v>
      </c>
      <c r="G711" s="66" t="s">
        <v>551</v>
      </c>
      <c r="H711" s="14"/>
    </row>
    <row r="712" spans="1:8" s="6" customFormat="1" ht="15.75" x14ac:dyDescent="0.2">
      <c r="A712" s="17" t="s">
        <v>3869</v>
      </c>
      <c r="B712" s="17" t="s">
        <v>1368</v>
      </c>
      <c r="C712" s="14"/>
      <c r="D712" s="64"/>
      <c r="E712" s="65">
        <v>1000000</v>
      </c>
      <c r="F712" s="66">
        <v>101789100</v>
      </c>
      <c r="G712" s="66" t="s">
        <v>551</v>
      </c>
      <c r="H712" s="14"/>
    </row>
    <row r="713" spans="1:8" s="6" customFormat="1" ht="31.5" x14ac:dyDescent="0.2">
      <c r="A713" s="17" t="s">
        <v>3870</v>
      </c>
      <c r="B713" s="17" t="s">
        <v>2965</v>
      </c>
      <c r="C713" s="14"/>
      <c r="D713" s="64"/>
      <c r="E713" s="65">
        <v>1000000</v>
      </c>
      <c r="F713" s="66">
        <v>101632700</v>
      </c>
      <c r="G713" s="66" t="s">
        <v>551</v>
      </c>
      <c r="H713" s="14"/>
    </row>
    <row r="714" spans="1:8" s="6" customFormat="1" ht="15.75" x14ac:dyDescent="0.2">
      <c r="A714" s="17" t="s">
        <v>3871</v>
      </c>
      <c r="B714" s="17" t="s">
        <v>1500</v>
      </c>
      <c r="C714" s="14"/>
      <c r="D714" s="64"/>
      <c r="E714" s="65">
        <v>1000000</v>
      </c>
      <c r="F714" s="66">
        <v>101535100</v>
      </c>
      <c r="G714" s="66" t="s">
        <v>551</v>
      </c>
      <c r="H714" s="14"/>
    </row>
    <row r="715" spans="1:8" s="6" customFormat="1" ht="15.75" x14ac:dyDescent="0.2">
      <c r="A715" s="17" t="s">
        <v>3872</v>
      </c>
      <c r="B715" s="17" t="s">
        <v>2966</v>
      </c>
      <c r="C715" s="14"/>
      <c r="D715" s="64"/>
      <c r="E715" s="65">
        <v>1000000</v>
      </c>
      <c r="F715" s="66">
        <v>101389000</v>
      </c>
      <c r="G715" s="66" t="s">
        <v>551</v>
      </c>
      <c r="H715" s="14"/>
    </row>
    <row r="716" spans="1:8" s="6" customFormat="1" ht="15.75" x14ac:dyDescent="0.2">
      <c r="A716" s="17" t="s">
        <v>3873</v>
      </c>
      <c r="B716" s="17" t="s">
        <v>2967</v>
      </c>
      <c r="C716" s="14"/>
      <c r="D716" s="64"/>
      <c r="E716" s="65">
        <v>1000000</v>
      </c>
      <c r="F716" s="66">
        <v>101325500</v>
      </c>
      <c r="G716" s="66" t="s">
        <v>551</v>
      </c>
      <c r="H716" s="14"/>
    </row>
    <row r="717" spans="1:8" s="6" customFormat="1" ht="15.75" x14ac:dyDescent="0.2">
      <c r="A717" s="17" t="s">
        <v>3874</v>
      </c>
      <c r="B717" s="17" t="s">
        <v>2968</v>
      </c>
      <c r="C717" s="14"/>
      <c r="D717" s="64"/>
      <c r="E717" s="65">
        <v>1000000</v>
      </c>
      <c r="F717" s="66">
        <v>100905200</v>
      </c>
      <c r="G717" s="66" t="s">
        <v>551</v>
      </c>
      <c r="H717" s="14"/>
    </row>
    <row r="718" spans="1:8" s="6" customFormat="1" ht="15.75" x14ac:dyDescent="0.2">
      <c r="A718" s="17" t="s">
        <v>3875</v>
      </c>
      <c r="B718" s="17" t="s">
        <v>2969</v>
      </c>
      <c r="C718" s="14"/>
      <c r="D718" s="64"/>
      <c r="E718" s="65">
        <v>1000000</v>
      </c>
      <c r="F718" s="66">
        <v>100863500</v>
      </c>
      <c r="G718" s="66" t="s">
        <v>551</v>
      </c>
      <c r="H718" s="14"/>
    </row>
    <row r="719" spans="1:8" s="6" customFormat="1" ht="15.75" x14ac:dyDescent="0.2">
      <c r="A719" s="17" t="s">
        <v>3876</v>
      </c>
      <c r="B719" s="17" t="s">
        <v>1479</v>
      </c>
      <c r="C719" s="14"/>
      <c r="D719" s="64"/>
      <c r="E719" s="65">
        <v>1000000</v>
      </c>
      <c r="F719" s="66">
        <v>100811700</v>
      </c>
      <c r="G719" s="66" t="s">
        <v>551</v>
      </c>
      <c r="H719" s="14"/>
    </row>
    <row r="720" spans="1:8" s="6" customFormat="1" ht="15.75" x14ac:dyDescent="0.2">
      <c r="A720" s="17" t="s">
        <v>3877</v>
      </c>
      <c r="B720" s="17" t="s">
        <v>2970</v>
      </c>
      <c r="C720" s="14"/>
      <c r="D720" s="64"/>
      <c r="E720" s="65">
        <v>1000000</v>
      </c>
      <c r="F720" s="66">
        <v>99891300</v>
      </c>
      <c r="G720" s="66" t="s">
        <v>551</v>
      </c>
      <c r="H720" s="14"/>
    </row>
    <row r="721" spans="1:8" s="6" customFormat="1" ht="15.75" x14ac:dyDescent="0.2">
      <c r="A721" s="17" t="s">
        <v>3878</v>
      </c>
      <c r="B721" s="17" t="s">
        <v>1455</v>
      </c>
      <c r="C721" s="14"/>
      <c r="D721" s="64"/>
      <c r="E721" s="65">
        <v>1000000</v>
      </c>
      <c r="F721" s="66">
        <v>99840300</v>
      </c>
      <c r="G721" s="66" t="s">
        <v>551</v>
      </c>
      <c r="H721" s="14"/>
    </row>
    <row r="722" spans="1:8" s="6" customFormat="1" ht="15.75" x14ac:dyDescent="0.2">
      <c r="A722" s="17" t="s">
        <v>3879</v>
      </c>
      <c r="B722" s="17" t="s">
        <v>2971</v>
      </c>
      <c r="C722" s="14"/>
      <c r="D722" s="64"/>
      <c r="E722" s="65">
        <v>1000000</v>
      </c>
      <c r="F722" s="66">
        <v>99756800</v>
      </c>
      <c r="G722" s="66" t="s">
        <v>551</v>
      </c>
      <c r="H722" s="14"/>
    </row>
    <row r="723" spans="1:8" s="6" customFormat="1" ht="15.75" x14ac:dyDescent="0.2">
      <c r="A723" s="17" t="s">
        <v>3880</v>
      </c>
      <c r="B723" s="17" t="s">
        <v>2972</v>
      </c>
      <c r="C723" s="14"/>
      <c r="D723" s="64"/>
      <c r="E723" s="65">
        <v>1000000</v>
      </c>
      <c r="F723" s="66">
        <v>98631800</v>
      </c>
      <c r="G723" s="66" t="s">
        <v>551</v>
      </c>
      <c r="H723" s="14"/>
    </row>
    <row r="724" spans="1:8" s="6" customFormat="1" ht="15.75" x14ac:dyDescent="0.2">
      <c r="A724" s="17" t="s">
        <v>3881</v>
      </c>
      <c r="B724" s="17" t="s">
        <v>2973</v>
      </c>
      <c r="C724" s="14"/>
      <c r="D724" s="64"/>
      <c r="E724" s="65">
        <v>956100</v>
      </c>
      <c r="F724" s="66">
        <v>93004818.719999999</v>
      </c>
      <c r="G724" s="66" t="s">
        <v>551</v>
      </c>
      <c r="H724" s="14"/>
    </row>
    <row r="725" spans="1:8" s="6" customFormat="1" ht="15.75" x14ac:dyDescent="0.2">
      <c r="A725" s="17" t="s">
        <v>3882</v>
      </c>
      <c r="B725" s="17" t="s">
        <v>2974</v>
      </c>
      <c r="C725" s="14"/>
      <c r="D725" s="64"/>
      <c r="E725" s="65">
        <v>950000</v>
      </c>
      <c r="F725" s="66">
        <v>91573920</v>
      </c>
      <c r="G725" s="66" t="s">
        <v>551</v>
      </c>
      <c r="H725" s="14"/>
    </row>
    <row r="726" spans="1:8" s="6" customFormat="1" ht="15.75" x14ac:dyDescent="0.2">
      <c r="A726" s="17" t="s">
        <v>3883</v>
      </c>
      <c r="B726" s="17" t="s">
        <v>1473</v>
      </c>
      <c r="C726" s="14"/>
      <c r="D726" s="64"/>
      <c r="E726" s="65">
        <v>830000</v>
      </c>
      <c r="F726" s="66">
        <v>84802594</v>
      </c>
      <c r="G726" s="66" t="s">
        <v>551</v>
      </c>
      <c r="H726" s="14"/>
    </row>
    <row r="727" spans="1:8" s="6" customFormat="1" ht="15.75" x14ac:dyDescent="0.2">
      <c r="A727" s="17" t="s">
        <v>3884</v>
      </c>
      <c r="B727" s="17" t="s">
        <v>2975</v>
      </c>
      <c r="C727" s="14"/>
      <c r="D727" s="64"/>
      <c r="E727" s="65">
        <v>864400</v>
      </c>
      <c r="F727" s="66">
        <v>84426725.959999993</v>
      </c>
      <c r="G727" s="66" t="s">
        <v>551</v>
      </c>
      <c r="H727" s="14"/>
    </row>
    <row r="728" spans="1:8" s="6" customFormat="1" ht="15.75" x14ac:dyDescent="0.2">
      <c r="A728" s="17" t="s">
        <v>3885</v>
      </c>
      <c r="B728" s="17" t="s">
        <v>2976</v>
      </c>
      <c r="C728" s="14"/>
      <c r="D728" s="64"/>
      <c r="E728" s="65">
        <v>825000</v>
      </c>
      <c r="F728" s="66">
        <v>82841715</v>
      </c>
      <c r="G728" s="66" t="s">
        <v>551</v>
      </c>
      <c r="H728" s="14"/>
    </row>
    <row r="729" spans="1:8" s="6" customFormat="1" ht="15.75" x14ac:dyDescent="0.2">
      <c r="A729" s="17" t="s">
        <v>3886</v>
      </c>
      <c r="B729" s="17" t="s">
        <v>2977</v>
      </c>
      <c r="C729" s="14"/>
      <c r="D729" s="64"/>
      <c r="E729" s="65">
        <v>819100</v>
      </c>
      <c r="F729" s="66">
        <v>80284823.689999998</v>
      </c>
      <c r="G729" s="66" t="s">
        <v>551</v>
      </c>
      <c r="H729" s="14"/>
    </row>
    <row r="730" spans="1:8" s="6" customFormat="1" ht="15.75" x14ac:dyDescent="0.2">
      <c r="A730" s="17" t="s">
        <v>3887</v>
      </c>
      <c r="B730" s="17" t="s">
        <v>2978</v>
      </c>
      <c r="C730" s="14"/>
      <c r="D730" s="64"/>
      <c r="E730" s="65">
        <v>713500</v>
      </c>
      <c r="F730" s="66">
        <v>72201776.299999997</v>
      </c>
      <c r="G730" s="66" t="s">
        <v>551</v>
      </c>
      <c r="H730" s="14"/>
    </row>
    <row r="731" spans="1:8" s="6" customFormat="1" ht="15.75" x14ac:dyDescent="0.2">
      <c r="A731" s="17" t="s">
        <v>3888</v>
      </c>
      <c r="B731" s="17" t="s">
        <v>2979</v>
      </c>
      <c r="C731" s="14"/>
      <c r="D731" s="64"/>
      <c r="E731" s="65">
        <v>669000</v>
      </c>
      <c r="F731" s="66">
        <v>68541926.700000003</v>
      </c>
      <c r="G731" s="66" t="s">
        <v>551</v>
      </c>
      <c r="H731" s="14"/>
    </row>
    <row r="732" spans="1:8" s="6" customFormat="1" ht="15.75" x14ac:dyDescent="0.2">
      <c r="A732" s="17" t="s">
        <v>3889</v>
      </c>
      <c r="B732" s="17" t="s">
        <v>2980</v>
      </c>
      <c r="C732" s="14"/>
      <c r="D732" s="64"/>
      <c r="E732" s="65">
        <v>679000</v>
      </c>
      <c r="F732" s="66">
        <v>65270844.100000001</v>
      </c>
      <c r="G732" s="66" t="s">
        <v>551</v>
      </c>
      <c r="H732" s="14"/>
    </row>
    <row r="733" spans="1:8" s="6" customFormat="1" ht="15.75" x14ac:dyDescent="0.2">
      <c r="A733" s="17" t="s">
        <v>3890</v>
      </c>
      <c r="B733" s="17" t="s">
        <v>2981</v>
      </c>
      <c r="C733" s="14"/>
      <c r="D733" s="64"/>
      <c r="E733" s="65">
        <v>632300</v>
      </c>
      <c r="F733" s="66">
        <v>62317654.329999998</v>
      </c>
      <c r="G733" s="66" t="s">
        <v>551</v>
      </c>
      <c r="H733" s="14"/>
    </row>
    <row r="734" spans="1:8" s="6" customFormat="1" ht="15.75" x14ac:dyDescent="0.2">
      <c r="A734" s="17" t="s">
        <v>3891</v>
      </c>
      <c r="B734" s="17" t="s">
        <v>2982</v>
      </c>
      <c r="C734" s="14"/>
      <c r="D734" s="64"/>
      <c r="E734" s="65">
        <v>630700</v>
      </c>
      <c r="F734" s="66">
        <v>60199684.299999997</v>
      </c>
      <c r="G734" s="66" t="s">
        <v>551</v>
      </c>
      <c r="H734" s="14"/>
    </row>
    <row r="735" spans="1:8" s="6" customFormat="1" ht="15.75" x14ac:dyDescent="0.2">
      <c r="A735" s="17" t="s">
        <v>3892</v>
      </c>
      <c r="B735" s="17" t="s">
        <v>2983</v>
      </c>
      <c r="C735" s="14"/>
      <c r="D735" s="64"/>
      <c r="E735" s="65">
        <v>582200</v>
      </c>
      <c r="F735" s="66">
        <v>57401834.340000004</v>
      </c>
      <c r="G735" s="66" t="s">
        <v>551</v>
      </c>
      <c r="H735" s="14"/>
    </row>
    <row r="736" spans="1:8" s="6" customFormat="1" ht="15.75" x14ac:dyDescent="0.2">
      <c r="A736" s="17" t="s">
        <v>3893</v>
      </c>
      <c r="B736" s="17" t="s">
        <v>2984</v>
      </c>
      <c r="C736" s="14"/>
      <c r="D736" s="64"/>
      <c r="E736" s="65">
        <v>568900</v>
      </c>
      <c r="F736" s="66">
        <v>55963261.899999999</v>
      </c>
      <c r="G736" s="66" t="s">
        <v>551</v>
      </c>
      <c r="H736" s="14"/>
    </row>
    <row r="737" spans="1:8" s="6" customFormat="1" ht="15.75" x14ac:dyDescent="0.2">
      <c r="A737" s="17" t="s">
        <v>3894</v>
      </c>
      <c r="B737" s="17" t="s">
        <v>2985</v>
      </c>
      <c r="C737" s="14"/>
      <c r="D737" s="64"/>
      <c r="E737" s="65">
        <v>523300</v>
      </c>
      <c r="F737" s="66">
        <v>52414826.93</v>
      </c>
      <c r="G737" s="66" t="s">
        <v>551</v>
      </c>
      <c r="H737" s="14"/>
    </row>
    <row r="738" spans="1:8" s="6" customFormat="1" ht="15.75" x14ac:dyDescent="0.2">
      <c r="A738" s="17" t="s">
        <v>3895</v>
      </c>
      <c r="B738" s="17" t="s">
        <v>2986</v>
      </c>
      <c r="C738" s="14"/>
      <c r="D738" s="64"/>
      <c r="E738" s="65">
        <v>500000</v>
      </c>
      <c r="F738" s="66">
        <v>51366450</v>
      </c>
      <c r="G738" s="66" t="s">
        <v>551</v>
      </c>
      <c r="H738" s="14"/>
    </row>
    <row r="739" spans="1:8" s="6" customFormat="1" ht="15.75" x14ac:dyDescent="0.2">
      <c r="A739" s="17" t="s">
        <v>3896</v>
      </c>
      <c r="B739" s="17" t="s">
        <v>2987</v>
      </c>
      <c r="C739" s="14"/>
      <c r="D739" s="64"/>
      <c r="E739" s="65">
        <v>500000</v>
      </c>
      <c r="F739" s="66">
        <v>50921200</v>
      </c>
      <c r="G739" s="66" t="s">
        <v>551</v>
      </c>
      <c r="H739" s="14"/>
    </row>
    <row r="740" spans="1:8" s="6" customFormat="1" ht="15.75" x14ac:dyDescent="0.2">
      <c r="A740" s="17" t="s">
        <v>3897</v>
      </c>
      <c r="B740" s="17" t="s">
        <v>2989</v>
      </c>
      <c r="C740" s="14"/>
      <c r="D740" s="64"/>
      <c r="E740" s="65">
        <v>500000</v>
      </c>
      <c r="F740" s="66">
        <v>50906100</v>
      </c>
      <c r="G740" s="66" t="s">
        <v>551</v>
      </c>
      <c r="H740" s="14"/>
    </row>
    <row r="741" spans="1:8" s="6" customFormat="1" ht="31.5" x14ac:dyDescent="0.2">
      <c r="A741" s="17" t="s">
        <v>3898</v>
      </c>
      <c r="B741" s="17" t="s">
        <v>2988</v>
      </c>
      <c r="C741" s="14"/>
      <c r="D741" s="64"/>
      <c r="E741" s="65">
        <v>500000</v>
      </c>
      <c r="F741" s="66">
        <v>50782600</v>
      </c>
      <c r="G741" s="66" t="s">
        <v>551</v>
      </c>
      <c r="H741" s="14"/>
    </row>
    <row r="742" spans="1:8" s="6" customFormat="1" ht="31.5" x14ac:dyDescent="0.2">
      <c r="A742" s="17" t="s">
        <v>3899</v>
      </c>
      <c r="B742" s="17" t="s">
        <v>2990</v>
      </c>
      <c r="C742" s="14"/>
      <c r="D742" s="64"/>
      <c r="E742" s="65">
        <v>500000</v>
      </c>
      <c r="F742" s="66">
        <v>50723400</v>
      </c>
      <c r="G742" s="66" t="s">
        <v>551</v>
      </c>
      <c r="H742" s="14"/>
    </row>
    <row r="743" spans="1:8" s="6" customFormat="1" ht="15.75" x14ac:dyDescent="0.2">
      <c r="A743" s="17" t="s">
        <v>3900</v>
      </c>
      <c r="B743" s="17" t="s">
        <v>1418</v>
      </c>
      <c r="C743" s="14"/>
      <c r="D743" s="64"/>
      <c r="E743" s="65">
        <v>500000</v>
      </c>
      <c r="F743" s="66">
        <v>50692300</v>
      </c>
      <c r="G743" s="66" t="s">
        <v>551</v>
      </c>
      <c r="H743" s="14"/>
    </row>
    <row r="744" spans="1:8" s="6" customFormat="1" ht="15.75" x14ac:dyDescent="0.2">
      <c r="A744" s="17" t="s">
        <v>3901</v>
      </c>
      <c r="B744" s="17" t="s">
        <v>2993</v>
      </c>
      <c r="C744" s="14"/>
      <c r="D744" s="64"/>
      <c r="E744" s="65">
        <v>500000</v>
      </c>
      <c r="F744" s="66">
        <v>50509550</v>
      </c>
      <c r="G744" s="66" t="s">
        <v>551</v>
      </c>
      <c r="H744" s="14"/>
    </row>
    <row r="745" spans="1:8" s="6" customFormat="1" ht="15.75" x14ac:dyDescent="0.2">
      <c r="A745" s="17" t="s">
        <v>3902</v>
      </c>
      <c r="B745" s="17" t="s">
        <v>2991</v>
      </c>
      <c r="C745" s="14"/>
      <c r="D745" s="64"/>
      <c r="E745" s="65">
        <v>500000</v>
      </c>
      <c r="F745" s="66">
        <v>50463550</v>
      </c>
      <c r="G745" s="66" t="s">
        <v>551</v>
      </c>
      <c r="H745" s="14"/>
    </row>
    <row r="746" spans="1:8" s="6" customFormat="1" ht="15.75" x14ac:dyDescent="0.2">
      <c r="A746" s="17" t="s">
        <v>3903</v>
      </c>
      <c r="B746" s="17" t="s">
        <v>1503</v>
      </c>
      <c r="C746" s="14"/>
      <c r="D746" s="64"/>
      <c r="E746" s="65">
        <v>500000</v>
      </c>
      <c r="F746" s="66">
        <v>50442150</v>
      </c>
      <c r="G746" s="66" t="s">
        <v>551</v>
      </c>
      <c r="H746" s="14"/>
    </row>
    <row r="747" spans="1:8" s="6" customFormat="1" ht="15.75" x14ac:dyDescent="0.2">
      <c r="A747" s="17" t="s">
        <v>3904</v>
      </c>
      <c r="B747" s="17" t="s">
        <v>2994</v>
      </c>
      <c r="C747" s="14"/>
      <c r="D747" s="64"/>
      <c r="E747" s="65">
        <v>500000</v>
      </c>
      <c r="F747" s="66">
        <v>50383450</v>
      </c>
      <c r="G747" s="66" t="s">
        <v>551</v>
      </c>
      <c r="H747" s="14"/>
    </row>
    <row r="748" spans="1:8" s="6" customFormat="1" ht="31.5" x14ac:dyDescent="0.2">
      <c r="A748" s="17" t="s">
        <v>3905</v>
      </c>
      <c r="B748" s="17" t="s">
        <v>2992</v>
      </c>
      <c r="C748" s="14"/>
      <c r="D748" s="64"/>
      <c r="E748" s="65">
        <v>500000</v>
      </c>
      <c r="F748" s="66">
        <v>50359150</v>
      </c>
      <c r="G748" s="66" t="s">
        <v>551</v>
      </c>
      <c r="H748" s="14"/>
    </row>
    <row r="749" spans="1:8" s="6" customFormat="1" ht="15.75" x14ac:dyDescent="0.2">
      <c r="A749" s="17" t="s">
        <v>3906</v>
      </c>
      <c r="B749" s="17" t="s">
        <v>2995</v>
      </c>
      <c r="C749" s="14"/>
      <c r="D749" s="64"/>
      <c r="E749" s="65">
        <v>500000</v>
      </c>
      <c r="F749" s="66">
        <v>50276450</v>
      </c>
      <c r="G749" s="66" t="s">
        <v>551</v>
      </c>
      <c r="H749" s="14"/>
    </row>
    <row r="750" spans="1:8" s="6" customFormat="1" ht="15.75" x14ac:dyDescent="0.2">
      <c r="A750" s="17" t="s">
        <v>3907</v>
      </c>
      <c r="B750" s="17" t="s">
        <v>1365</v>
      </c>
      <c r="C750" s="14"/>
      <c r="D750" s="64"/>
      <c r="E750" s="65">
        <v>490000</v>
      </c>
      <c r="F750" s="66">
        <v>50240484</v>
      </c>
      <c r="G750" s="66" t="s">
        <v>551</v>
      </c>
      <c r="H750" s="14"/>
    </row>
    <row r="751" spans="1:8" s="6" customFormat="1" ht="15.75" x14ac:dyDescent="0.2">
      <c r="A751" s="17" t="s">
        <v>3908</v>
      </c>
      <c r="B751" s="17" t="s">
        <v>2996</v>
      </c>
      <c r="C751" s="14"/>
      <c r="D751" s="64"/>
      <c r="E751" s="65">
        <v>500000</v>
      </c>
      <c r="F751" s="66">
        <v>50122250</v>
      </c>
      <c r="G751" s="66" t="s">
        <v>551</v>
      </c>
      <c r="H751" s="14"/>
    </row>
    <row r="752" spans="1:8" s="6" customFormat="1" ht="15.75" x14ac:dyDescent="0.2">
      <c r="A752" s="17" t="s">
        <v>3909</v>
      </c>
      <c r="B752" s="17" t="s">
        <v>1505</v>
      </c>
      <c r="C752" s="14"/>
      <c r="D752" s="64"/>
      <c r="E752" s="65">
        <v>500000</v>
      </c>
      <c r="F752" s="66">
        <v>50048200</v>
      </c>
      <c r="G752" s="66" t="s">
        <v>551</v>
      </c>
      <c r="H752" s="14"/>
    </row>
    <row r="753" spans="1:8" s="6" customFormat="1" ht="15.75" x14ac:dyDescent="0.2">
      <c r="A753" s="17" t="s">
        <v>3910</v>
      </c>
      <c r="B753" s="17" t="s">
        <v>1427</v>
      </c>
      <c r="C753" s="14"/>
      <c r="D753" s="64"/>
      <c r="E753" s="65">
        <v>500000</v>
      </c>
      <c r="F753" s="66">
        <v>49849200</v>
      </c>
      <c r="G753" s="66" t="s">
        <v>551</v>
      </c>
      <c r="H753" s="14"/>
    </row>
    <row r="754" spans="1:8" s="6" customFormat="1" ht="15.75" x14ac:dyDescent="0.2">
      <c r="A754" s="17" t="s">
        <v>3911</v>
      </c>
      <c r="B754" s="17" t="s">
        <v>2997</v>
      </c>
      <c r="C754" s="14"/>
      <c r="D754" s="64"/>
      <c r="E754" s="65">
        <v>470000</v>
      </c>
      <c r="F754" s="66">
        <v>49593366</v>
      </c>
      <c r="G754" s="66" t="s">
        <v>551</v>
      </c>
      <c r="H754" s="14"/>
    </row>
    <row r="755" spans="1:8" s="6" customFormat="1" ht="15.75" x14ac:dyDescent="0.2">
      <c r="A755" s="17" t="s">
        <v>3912</v>
      </c>
      <c r="B755" s="17" t="s">
        <v>2998</v>
      </c>
      <c r="C755" s="14"/>
      <c r="D755" s="64"/>
      <c r="E755" s="65">
        <v>480000</v>
      </c>
      <c r="F755" s="66">
        <v>49512720</v>
      </c>
      <c r="G755" s="66" t="s">
        <v>551</v>
      </c>
      <c r="H755" s="14"/>
    </row>
    <row r="756" spans="1:8" s="6" customFormat="1" ht="15.75" x14ac:dyDescent="0.2">
      <c r="A756" s="17" t="s">
        <v>3913</v>
      </c>
      <c r="B756" s="17" t="s">
        <v>2999</v>
      </c>
      <c r="C756" s="14"/>
      <c r="D756" s="64"/>
      <c r="E756" s="65">
        <v>498300</v>
      </c>
      <c r="F756" s="66">
        <v>49397874.240000002</v>
      </c>
      <c r="G756" s="66" t="s">
        <v>551</v>
      </c>
      <c r="H756" s="14"/>
    </row>
    <row r="757" spans="1:8" s="6" customFormat="1" ht="15.75" x14ac:dyDescent="0.2">
      <c r="A757" s="17" t="s">
        <v>3914</v>
      </c>
      <c r="B757" s="17" t="s">
        <v>3001</v>
      </c>
      <c r="C757" s="14"/>
      <c r="D757" s="64"/>
      <c r="E757" s="65">
        <v>500000</v>
      </c>
      <c r="F757" s="66">
        <v>49095550</v>
      </c>
      <c r="G757" s="66" t="s">
        <v>551</v>
      </c>
      <c r="H757" s="14"/>
    </row>
    <row r="758" spans="1:8" s="6" customFormat="1" ht="15.75" x14ac:dyDescent="0.2">
      <c r="A758" s="17" t="s">
        <v>3915</v>
      </c>
      <c r="B758" s="17" t="s">
        <v>3002</v>
      </c>
      <c r="C758" s="14"/>
      <c r="D758" s="64"/>
      <c r="E758" s="65">
        <v>500000</v>
      </c>
      <c r="F758" s="66">
        <v>49026500</v>
      </c>
      <c r="G758" s="66" t="s">
        <v>551</v>
      </c>
      <c r="H758" s="14"/>
    </row>
    <row r="759" spans="1:8" s="6" customFormat="1" ht="15.75" x14ac:dyDescent="0.2">
      <c r="A759" s="17" t="s">
        <v>3916</v>
      </c>
      <c r="B759" s="17" t="s">
        <v>3000</v>
      </c>
      <c r="C759" s="14"/>
      <c r="D759" s="64"/>
      <c r="E759" s="65">
        <v>500000</v>
      </c>
      <c r="F759" s="66">
        <v>48926350</v>
      </c>
      <c r="G759" s="66" t="s">
        <v>551</v>
      </c>
      <c r="H759" s="14"/>
    </row>
    <row r="760" spans="1:8" s="6" customFormat="1" ht="15.75" x14ac:dyDescent="0.2">
      <c r="A760" s="17" t="s">
        <v>3917</v>
      </c>
      <c r="B760" s="17" t="s">
        <v>1480</v>
      </c>
      <c r="C760" s="14"/>
      <c r="D760" s="64"/>
      <c r="E760" s="65">
        <v>490000</v>
      </c>
      <c r="F760" s="66">
        <v>48630050</v>
      </c>
      <c r="G760" s="66" t="s">
        <v>551</v>
      </c>
      <c r="H760" s="14"/>
    </row>
    <row r="761" spans="1:8" s="6" customFormat="1" ht="15.75" x14ac:dyDescent="0.2">
      <c r="A761" s="17" t="s">
        <v>3918</v>
      </c>
      <c r="B761" s="17" t="s">
        <v>3003</v>
      </c>
      <c r="C761" s="14"/>
      <c r="D761" s="64"/>
      <c r="E761" s="65">
        <v>340500</v>
      </c>
      <c r="F761" s="66">
        <v>33918226.5</v>
      </c>
      <c r="G761" s="66" t="s">
        <v>551</v>
      </c>
      <c r="H761" s="14"/>
    </row>
    <row r="762" spans="1:8" s="6" customFormat="1" ht="15.75" x14ac:dyDescent="0.2">
      <c r="A762" s="17" t="s">
        <v>3919</v>
      </c>
      <c r="B762" s="17" t="s">
        <v>3004</v>
      </c>
      <c r="C762" s="14"/>
      <c r="D762" s="64"/>
      <c r="E762" s="65">
        <v>322400</v>
      </c>
      <c r="F762" s="66">
        <v>31865081.039999999</v>
      </c>
      <c r="G762" s="66" t="s">
        <v>551</v>
      </c>
      <c r="H762" s="14"/>
    </row>
    <row r="763" spans="1:8" s="6" customFormat="1" ht="15.75" x14ac:dyDescent="0.2">
      <c r="A763" s="17" t="s">
        <v>3920</v>
      </c>
      <c r="B763" s="17" t="s">
        <v>1437</v>
      </c>
      <c r="C763" s="14"/>
      <c r="D763" s="64"/>
      <c r="E763" s="65">
        <v>300000</v>
      </c>
      <c r="F763" s="66">
        <v>30706470</v>
      </c>
      <c r="G763" s="66" t="s">
        <v>551</v>
      </c>
      <c r="H763" s="14"/>
    </row>
    <row r="764" spans="1:8" s="6" customFormat="1" ht="15.75" x14ac:dyDescent="0.2">
      <c r="A764" s="17" t="s">
        <v>3921</v>
      </c>
      <c r="B764" s="17" t="s">
        <v>3005</v>
      </c>
      <c r="C764" s="14"/>
      <c r="D764" s="64"/>
      <c r="E764" s="65">
        <v>310000</v>
      </c>
      <c r="F764" s="66">
        <v>30184328</v>
      </c>
      <c r="G764" s="66" t="s">
        <v>551</v>
      </c>
      <c r="H764" s="14"/>
    </row>
    <row r="765" spans="1:8" s="6" customFormat="1" ht="15.75" x14ac:dyDescent="0.2">
      <c r="A765" s="17" t="s">
        <v>3922</v>
      </c>
      <c r="B765" s="17" t="s">
        <v>409</v>
      </c>
      <c r="C765" s="14"/>
      <c r="D765" s="64"/>
      <c r="E765" s="65">
        <v>300000</v>
      </c>
      <c r="F765" s="66">
        <v>29338680</v>
      </c>
      <c r="G765" s="66" t="s">
        <v>551</v>
      </c>
      <c r="H765" s="14"/>
    </row>
    <row r="766" spans="1:8" s="6" customFormat="1" ht="15.75" x14ac:dyDescent="0.2">
      <c r="A766" s="17" t="s">
        <v>3923</v>
      </c>
      <c r="B766" s="17" t="s">
        <v>1105</v>
      </c>
      <c r="C766" s="14"/>
      <c r="D766" s="64"/>
      <c r="E766" s="65">
        <v>270800</v>
      </c>
      <c r="F766" s="66">
        <v>26801590.52</v>
      </c>
      <c r="G766" s="66" t="s">
        <v>551</v>
      </c>
      <c r="H766" s="14"/>
    </row>
    <row r="767" spans="1:8" s="6" customFormat="1" ht="15.75" x14ac:dyDescent="0.2">
      <c r="A767" s="17" t="s">
        <v>3924</v>
      </c>
      <c r="B767" s="17" t="s">
        <v>3006</v>
      </c>
      <c r="C767" s="14"/>
      <c r="D767" s="64"/>
      <c r="E767" s="65">
        <v>228700</v>
      </c>
      <c r="F767" s="66">
        <v>21902141.600000001</v>
      </c>
      <c r="G767" s="66" t="s">
        <v>551</v>
      </c>
      <c r="H767" s="14"/>
    </row>
    <row r="768" spans="1:8" s="6" customFormat="1" ht="15.75" x14ac:dyDescent="0.2">
      <c r="A768" s="17" t="s">
        <v>3925</v>
      </c>
      <c r="B768" s="17" t="s">
        <v>1369</v>
      </c>
      <c r="C768" s="14"/>
      <c r="D768" s="64"/>
      <c r="E768" s="65">
        <v>214277</v>
      </c>
      <c r="F768" s="66">
        <v>21857346.809999999</v>
      </c>
      <c r="G768" s="66" t="s">
        <v>551</v>
      </c>
      <c r="H768" s="14"/>
    </row>
    <row r="769" spans="1:8" s="6" customFormat="1" ht="15.75" x14ac:dyDescent="0.2">
      <c r="A769" s="17" t="s">
        <v>3926</v>
      </c>
      <c r="B769" s="17" t="s">
        <v>1413</v>
      </c>
      <c r="C769" s="14"/>
      <c r="D769" s="64"/>
      <c r="E769" s="65">
        <v>194000</v>
      </c>
      <c r="F769" s="66">
        <v>19832270.800000001</v>
      </c>
      <c r="G769" s="66" t="s">
        <v>551</v>
      </c>
      <c r="H769" s="14"/>
    </row>
    <row r="770" spans="1:8" s="6" customFormat="1" ht="15.75" x14ac:dyDescent="0.2">
      <c r="A770" s="17" t="s">
        <v>3927</v>
      </c>
      <c r="B770" s="17" t="s">
        <v>1496</v>
      </c>
      <c r="C770" s="14"/>
      <c r="D770" s="64"/>
      <c r="E770" s="65">
        <v>184800</v>
      </c>
      <c r="F770" s="66">
        <v>18814340.16</v>
      </c>
      <c r="G770" s="66" t="s">
        <v>551</v>
      </c>
      <c r="H770" s="14"/>
    </row>
    <row r="771" spans="1:8" s="6" customFormat="1" ht="15.75" x14ac:dyDescent="0.2">
      <c r="A771" s="17" t="s">
        <v>3928</v>
      </c>
      <c r="B771" s="17" t="s">
        <v>3007</v>
      </c>
      <c r="C771" s="14"/>
      <c r="D771" s="64"/>
      <c r="E771" s="65">
        <v>105900</v>
      </c>
      <c r="F771" s="66">
        <v>10650797.189999999</v>
      </c>
      <c r="G771" s="66" t="s">
        <v>551</v>
      </c>
      <c r="H771" s="14"/>
    </row>
    <row r="772" spans="1:8" s="6" customFormat="1" ht="15.75" x14ac:dyDescent="0.2">
      <c r="A772" s="17" t="s">
        <v>3929</v>
      </c>
      <c r="B772" s="17" t="s">
        <v>3008</v>
      </c>
      <c r="C772" s="14"/>
      <c r="D772" s="64"/>
      <c r="E772" s="65">
        <v>94000</v>
      </c>
      <c r="F772" s="66">
        <v>9582153.1999999993</v>
      </c>
      <c r="G772" s="66" t="s">
        <v>551</v>
      </c>
      <c r="H772" s="14"/>
    </row>
    <row r="773" spans="1:8" s="6" customFormat="1" ht="15.75" x14ac:dyDescent="0.2">
      <c r="A773" s="17" t="s">
        <v>3930</v>
      </c>
      <c r="B773" s="17" t="s">
        <v>1385</v>
      </c>
      <c r="C773" s="14"/>
      <c r="D773" s="64"/>
      <c r="E773" s="65">
        <v>90000</v>
      </c>
      <c r="F773" s="66">
        <v>9233946</v>
      </c>
      <c r="G773" s="66" t="s">
        <v>551</v>
      </c>
      <c r="H773" s="14"/>
    </row>
    <row r="774" spans="1:8" s="6" customFormat="1" ht="15.75" x14ac:dyDescent="0.2">
      <c r="A774" s="17" t="s">
        <v>3931</v>
      </c>
      <c r="B774" s="17" t="s">
        <v>1403</v>
      </c>
      <c r="C774" s="14"/>
      <c r="D774" s="64"/>
      <c r="E774" s="65">
        <v>90100</v>
      </c>
      <c r="F774" s="66">
        <v>9144960.7899999991</v>
      </c>
      <c r="G774" s="66" t="s">
        <v>551</v>
      </c>
      <c r="H774" s="14"/>
    </row>
    <row r="775" spans="1:8" s="6" customFormat="1" ht="15.75" x14ac:dyDescent="0.2">
      <c r="A775" s="17" t="s">
        <v>3932</v>
      </c>
      <c r="B775" s="17" t="s">
        <v>1438</v>
      </c>
      <c r="C775" s="14"/>
      <c r="D775" s="64"/>
      <c r="E775" s="65">
        <v>75500</v>
      </c>
      <c r="F775" s="66">
        <v>7730460.1000000006</v>
      </c>
      <c r="G775" s="66" t="s">
        <v>551</v>
      </c>
      <c r="H775" s="14"/>
    </row>
    <row r="776" spans="1:8" s="6" customFormat="1" ht="15.75" x14ac:dyDescent="0.2">
      <c r="A776" s="17" t="s">
        <v>3933</v>
      </c>
      <c r="B776" s="17" t="s">
        <v>1495</v>
      </c>
      <c r="C776" s="14"/>
      <c r="D776" s="64"/>
      <c r="E776" s="65">
        <v>72600</v>
      </c>
      <c r="F776" s="66">
        <v>7404002.0999999996</v>
      </c>
      <c r="G776" s="66" t="s">
        <v>551</v>
      </c>
      <c r="H776" s="14"/>
    </row>
    <row r="777" spans="1:8" s="6" customFormat="1" ht="15.75" x14ac:dyDescent="0.2">
      <c r="A777" s="17" t="s">
        <v>3934</v>
      </c>
      <c r="B777" s="17" t="s">
        <v>3009</v>
      </c>
      <c r="C777" s="14"/>
      <c r="D777" s="64"/>
      <c r="E777" s="65">
        <v>60000</v>
      </c>
      <c r="F777" s="66">
        <v>6090642</v>
      </c>
      <c r="G777" s="66" t="s">
        <v>551</v>
      </c>
      <c r="H777" s="14"/>
    </row>
    <row r="778" spans="1:8" s="6" customFormat="1" ht="15.75" x14ac:dyDescent="0.2">
      <c r="A778" s="17" t="s">
        <v>3935</v>
      </c>
      <c r="B778" s="17" t="s">
        <v>3010</v>
      </c>
      <c r="C778" s="14"/>
      <c r="D778" s="64"/>
      <c r="E778" s="65">
        <v>55100</v>
      </c>
      <c r="F778" s="66">
        <v>5584247.25</v>
      </c>
      <c r="G778" s="66" t="s">
        <v>551</v>
      </c>
      <c r="H778" s="14"/>
    </row>
    <row r="779" spans="1:8" s="6" customFormat="1" ht="15.75" x14ac:dyDescent="0.2">
      <c r="A779" s="17" t="s">
        <v>3936</v>
      </c>
      <c r="B779" s="17" t="s">
        <v>404</v>
      </c>
      <c r="C779" s="14"/>
      <c r="D779" s="64"/>
      <c r="E779" s="65">
        <v>50500</v>
      </c>
      <c r="F779" s="66">
        <v>5085057.0999999996</v>
      </c>
      <c r="G779" s="66" t="s">
        <v>551</v>
      </c>
      <c r="H779" s="14"/>
    </row>
    <row r="780" spans="1:8" s="6" customFormat="1" ht="15.75" x14ac:dyDescent="0.2">
      <c r="A780" s="17" t="s">
        <v>3937</v>
      </c>
      <c r="B780" s="17" t="s">
        <v>1486</v>
      </c>
      <c r="C780" s="14"/>
      <c r="D780" s="64"/>
      <c r="E780" s="65">
        <v>50000</v>
      </c>
      <c r="F780" s="66">
        <v>5076855</v>
      </c>
      <c r="G780" s="66" t="s">
        <v>551</v>
      </c>
      <c r="H780" s="14"/>
    </row>
    <row r="781" spans="1:8" s="6" customFormat="1" ht="15.75" x14ac:dyDescent="0.2">
      <c r="A781" s="17" t="s">
        <v>3938</v>
      </c>
      <c r="B781" s="17" t="s">
        <v>3011</v>
      </c>
      <c r="C781" s="14"/>
      <c r="D781" s="64"/>
      <c r="E781" s="65">
        <v>47200</v>
      </c>
      <c r="F781" s="66">
        <v>4746587.7600000007</v>
      </c>
      <c r="G781" s="66" t="s">
        <v>551</v>
      </c>
      <c r="H781" s="14"/>
    </row>
    <row r="782" spans="1:8" s="6" customFormat="1" ht="15.75" x14ac:dyDescent="0.2">
      <c r="A782" s="17" t="s">
        <v>3939</v>
      </c>
      <c r="B782" s="17" t="s">
        <v>1439</v>
      </c>
      <c r="C782" s="14"/>
      <c r="D782" s="64"/>
      <c r="E782" s="65">
        <v>20800</v>
      </c>
      <c r="F782" s="66">
        <v>2125868.16</v>
      </c>
      <c r="G782" s="66" t="s">
        <v>551</v>
      </c>
      <c r="H782" s="14"/>
    </row>
    <row r="783" spans="1:8" s="6" customFormat="1" ht="15.75" x14ac:dyDescent="0.2">
      <c r="A783" s="17" t="s">
        <v>3940</v>
      </c>
      <c r="B783" s="17" t="s">
        <v>3012</v>
      </c>
      <c r="C783" s="14"/>
      <c r="D783" s="64"/>
      <c r="E783" s="65">
        <v>16600</v>
      </c>
      <c r="F783" s="66">
        <v>1666754.54</v>
      </c>
      <c r="G783" s="66" t="s">
        <v>551</v>
      </c>
      <c r="H783" s="14"/>
    </row>
    <row r="784" spans="1:8" s="6" customFormat="1" ht="15.75" x14ac:dyDescent="0.2">
      <c r="A784" s="17"/>
      <c r="B784" s="17"/>
      <c r="C784" s="14"/>
      <c r="D784" s="54"/>
      <c r="E784" s="18"/>
      <c r="F784" s="19"/>
      <c r="G784" s="19"/>
      <c r="H784" s="14"/>
    </row>
    <row r="785" spans="1:8" s="6" customFormat="1" ht="15.75" x14ac:dyDescent="0.2">
      <c r="A785" s="15" t="s">
        <v>72</v>
      </c>
      <c r="B785" s="15"/>
      <c r="C785" s="15"/>
      <c r="D785" s="53"/>
      <c r="E785" s="16"/>
      <c r="F785" s="13"/>
      <c r="G785" s="21"/>
      <c r="H785" s="14"/>
    </row>
    <row r="786" spans="1:8" s="6" customFormat="1" ht="63" x14ac:dyDescent="0.2">
      <c r="A786" s="17" t="s">
        <v>1510</v>
      </c>
      <c r="B786" s="17" t="s">
        <v>1511</v>
      </c>
      <c r="C786" s="14" t="s">
        <v>1512</v>
      </c>
      <c r="D786" s="64" t="s">
        <v>236</v>
      </c>
      <c r="E786" s="65">
        <v>109500000</v>
      </c>
      <c r="F786" s="66">
        <v>10476105900</v>
      </c>
      <c r="G786" s="66">
        <v>0.39872071684362204</v>
      </c>
      <c r="H786" s="14" t="s">
        <v>10</v>
      </c>
    </row>
    <row r="787" spans="1:8" s="6" customFormat="1" ht="63" x14ac:dyDescent="0.2">
      <c r="A787" s="17" t="s">
        <v>1513</v>
      </c>
      <c r="B787" s="17" t="s">
        <v>1514</v>
      </c>
      <c r="C787" s="14" t="s">
        <v>55</v>
      </c>
      <c r="D787" s="64" t="s">
        <v>236</v>
      </c>
      <c r="E787" s="65">
        <v>26300000</v>
      </c>
      <c r="F787" s="66">
        <v>2508596570</v>
      </c>
      <c r="G787" s="66">
        <v>9.5758097980402176E-2</v>
      </c>
      <c r="H787" s="14" t="s">
        <v>10</v>
      </c>
    </row>
    <row r="788" spans="1:8" s="6" customFormat="1" ht="63" x14ac:dyDescent="0.2">
      <c r="A788" s="17" t="s">
        <v>3013</v>
      </c>
      <c r="B788" s="17" t="s">
        <v>1522</v>
      </c>
      <c r="C788" s="14" t="s">
        <v>55</v>
      </c>
      <c r="D788" s="64" t="s">
        <v>236</v>
      </c>
      <c r="E788" s="65">
        <v>22500000</v>
      </c>
      <c r="F788" s="66">
        <v>2143899000</v>
      </c>
      <c r="G788" s="66">
        <v>8.1890560921584268E-2</v>
      </c>
      <c r="H788" s="14" t="s">
        <v>10</v>
      </c>
    </row>
    <row r="789" spans="1:8" s="6" customFormat="1" ht="63" x14ac:dyDescent="0.2">
      <c r="A789" s="17" t="s">
        <v>1517</v>
      </c>
      <c r="B789" s="17" t="s">
        <v>1518</v>
      </c>
      <c r="C789" s="14" t="s">
        <v>55</v>
      </c>
      <c r="D789" s="64" t="s">
        <v>236</v>
      </c>
      <c r="E789" s="65">
        <v>17500000</v>
      </c>
      <c r="F789" s="66">
        <v>1686098750</v>
      </c>
      <c r="G789" s="66">
        <v>6.4482816931375891E-2</v>
      </c>
      <c r="H789" s="14" t="s">
        <v>10</v>
      </c>
    </row>
    <row r="790" spans="1:8" s="6" customFormat="1" ht="63" x14ac:dyDescent="0.2">
      <c r="A790" s="17" t="s">
        <v>3014</v>
      </c>
      <c r="B790" s="17" t="s">
        <v>1516</v>
      </c>
      <c r="C790" s="14" t="s">
        <v>55</v>
      </c>
      <c r="D790" s="64" t="s">
        <v>236</v>
      </c>
      <c r="E790" s="65">
        <v>12500000</v>
      </c>
      <c r="F790" s="66">
        <v>1210036250</v>
      </c>
      <c r="G790" s="66">
        <v>4.6380655293546756E-2</v>
      </c>
      <c r="H790" s="14" t="s">
        <v>10</v>
      </c>
    </row>
    <row r="791" spans="1:8" s="6" customFormat="1" ht="63" x14ac:dyDescent="0.2">
      <c r="A791" s="17" t="s">
        <v>3015</v>
      </c>
      <c r="B791" s="17" t="s">
        <v>1524</v>
      </c>
      <c r="C791" s="14" t="s">
        <v>55</v>
      </c>
      <c r="D791" s="64" t="s">
        <v>236</v>
      </c>
      <c r="E791" s="65">
        <v>10000000</v>
      </c>
      <c r="F791" s="66">
        <v>972821000</v>
      </c>
      <c r="G791" s="66">
        <v>3.7360602677644343E-2</v>
      </c>
      <c r="H791" s="14" t="s">
        <v>10</v>
      </c>
    </row>
    <row r="792" spans="1:8" s="6" customFormat="1" ht="63" x14ac:dyDescent="0.2">
      <c r="A792" s="17" t="s">
        <v>3016</v>
      </c>
      <c r="B792" s="17" t="s">
        <v>1520</v>
      </c>
      <c r="C792" s="14" t="s">
        <v>55</v>
      </c>
      <c r="D792" s="64" t="s">
        <v>236</v>
      </c>
      <c r="E792" s="65">
        <v>9000000</v>
      </c>
      <c r="F792" s="66">
        <v>860050800</v>
      </c>
      <c r="G792" s="66">
        <v>3.3072543046124704E-2</v>
      </c>
      <c r="H792" s="14" t="s">
        <v>10</v>
      </c>
    </row>
    <row r="793" spans="1:8" s="6" customFormat="1" ht="63" x14ac:dyDescent="0.2">
      <c r="A793" s="17" t="s">
        <v>3017</v>
      </c>
      <c r="B793" s="17" t="s">
        <v>3018</v>
      </c>
      <c r="C793" s="14" t="s">
        <v>55</v>
      </c>
      <c r="D793" s="64" t="s">
        <v>236</v>
      </c>
      <c r="E793" s="65">
        <v>2500000</v>
      </c>
      <c r="F793" s="66">
        <v>238595000</v>
      </c>
      <c r="G793" s="66">
        <v>9.4418362747104335E-3</v>
      </c>
      <c r="H793" s="14" t="s">
        <v>10</v>
      </c>
    </row>
    <row r="794" spans="1:8" s="6" customFormat="1" ht="15.75" x14ac:dyDescent="0.2">
      <c r="A794" s="17"/>
      <c r="B794" s="17"/>
      <c r="C794" s="14"/>
      <c r="D794" s="54"/>
      <c r="E794" s="18"/>
      <c r="F794" s="19"/>
      <c r="G794" s="19"/>
      <c r="H794" s="14"/>
    </row>
    <row r="795" spans="1:8" s="6" customFormat="1" ht="15.75" x14ac:dyDescent="0.2">
      <c r="A795" s="15" t="s">
        <v>6</v>
      </c>
      <c r="B795" s="15"/>
      <c r="C795" s="8"/>
      <c r="D795" s="53"/>
      <c r="E795" s="16"/>
      <c r="F795" s="13"/>
      <c r="G795" s="21"/>
      <c r="H795" s="14"/>
    </row>
    <row r="796" spans="1:8" s="6" customFormat="1" ht="78.75" x14ac:dyDescent="0.2">
      <c r="A796" s="17" t="s">
        <v>403</v>
      </c>
      <c r="B796" s="17" t="s">
        <v>402</v>
      </c>
      <c r="C796" s="14" t="s">
        <v>71</v>
      </c>
      <c r="D796" s="54" t="s">
        <v>124</v>
      </c>
      <c r="E796" s="65">
        <v>44120000</v>
      </c>
      <c r="F796" s="66">
        <v>4355411688</v>
      </c>
      <c r="G796" s="66">
        <v>0.16621960377270784</v>
      </c>
      <c r="H796" s="14" t="s">
        <v>10</v>
      </c>
    </row>
    <row r="797" spans="1:8" s="6" customFormat="1" ht="78.75" x14ac:dyDescent="0.2">
      <c r="A797" s="17" t="s">
        <v>1525</v>
      </c>
      <c r="B797" s="17" t="s">
        <v>1526</v>
      </c>
      <c r="C797" s="14" t="s">
        <v>71</v>
      </c>
      <c r="D797" s="64" t="s">
        <v>124</v>
      </c>
      <c r="E797" s="65">
        <v>43497000</v>
      </c>
      <c r="F797" s="66">
        <v>4213545690.6000009</v>
      </c>
      <c r="G797" s="66">
        <v>0.16082518346897329</v>
      </c>
      <c r="H797" s="14" t="s">
        <v>10</v>
      </c>
    </row>
    <row r="798" spans="1:8" s="6" customFormat="1" ht="78.75" x14ac:dyDescent="0.2">
      <c r="A798" s="17" t="s">
        <v>1527</v>
      </c>
      <c r="B798" s="17" t="s">
        <v>400</v>
      </c>
      <c r="C798" s="14" t="s">
        <v>71</v>
      </c>
      <c r="D798" s="64" t="s">
        <v>124</v>
      </c>
      <c r="E798" s="65">
        <v>23900000</v>
      </c>
      <c r="F798" s="66">
        <v>2291135260</v>
      </c>
      <c r="G798" s="66">
        <v>8.7725990928141137E-2</v>
      </c>
      <c r="H798" s="14" t="s">
        <v>10</v>
      </c>
    </row>
    <row r="799" spans="1:8" s="6" customFormat="1" ht="78.75" x14ac:dyDescent="0.2">
      <c r="A799" s="17" t="s">
        <v>3019</v>
      </c>
      <c r="B799" s="17" t="s">
        <v>3020</v>
      </c>
      <c r="C799" s="14" t="s">
        <v>71</v>
      </c>
      <c r="D799" s="64" t="s">
        <v>124</v>
      </c>
      <c r="E799" s="65">
        <v>17900000</v>
      </c>
      <c r="F799" s="66">
        <v>1801758510</v>
      </c>
      <c r="G799" s="66">
        <v>6.9117558148210995E-2</v>
      </c>
      <c r="H799" s="14" t="s">
        <v>10</v>
      </c>
    </row>
    <row r="800" spans="1:8" s="6" customFormat="1" ht="78.75" x14ac:dyDescent="0.2">
      <c r="A800" s="17" t="s">
        <v>3021</v>
      </c>
      <c r="B800" s="17" t="s">
        <v>1535</v>
      </c>
      <c r="C800" s="14" t="s">
        <v>71</v>
      </c>
      <c r="D800" s="64" t="s">
        <v>124</v>
      </c>
      <c r="E800" s="65">
        <v>6500000</v>
      </c>
      <c r="F800" s="66">
        <v>642022550</v>
      </c>
      <c r="G800" s="66">
        <v>2.5018878237226774E-2</v>
      </c>
      <c r="H800" s="14" t="s">
        <v>10</v>
      </c>
    </row>
    <row r="801" spans="1:8" s="6" customFormat="1" ht="78.75" x14ac:dyDescent="0.2">
      <c r="A801" s="17" t="s">
        <v>3022</v>
      </c>
      <c r="B801" s="17" t="s">
        <v>1529</v>
      </c>
      <c r="C801" s="14" t="s">
        <v>71</v>
      </c>
      <c r="D801" s="64" t="s">
        <v>124</v>
      </c>
      <c r="E801" s="65">
        <v>5800000</v>
      </c>
      <c r="F801" s="66">
        <v>575756140</v>
      </c>
      <c r="G801" s="66">
        <v>2.2499113994131268E-2</v>
      </c>
      <c r="H801" s="14" t="s">
        <v>10</v>
      </c>
    </row>
    <row r="802" spans="1:8" s="6" customFormat="1" ht="78.75" x14ac:dyDescent="0.2">
      <c r="A802" s="17" t="s">
        <v>3023</v>
      </c>
      <c r="B802" s="17" t="s">
        <v>1531</v>
      </c>
      <c r="C802" s="14" t="s">
        <v>71</v>
      </c>
      <c r="D802" s="64" t="s">
        <v>124</v>
      </c>
      <c r="E802" s="65">
        <v>4020000</v>
      </c>
      <c r="F802" s="66">
        <v>399721866</v>
      </c>
      <c r="G802" s="66">
        <v>1.5805453221132131E-2</v>
      </c>
      <c r="H802" s="14" t="s">
        <v>10</v>
      </c>
    </row>
    <row r="803" spans="1:8" s="6" customFormat="1" ht="78.75" x14ac:dyDescent="0.2">
      <c r="A803" s="17" t="s">
        <v>3024</v>
      </c>
      <c r="B803" s="17" t="s">
        <v>1533</v>
      </c>
      <c r="C803" s="14" t="s">
        <v>71</v>
      </c>
      <c r="D803" s="64" t="s">
        <v>124</v>
      </c>
      <c r="E803" s="65">
        <v>3500000</v>
      </c>
      <c r="F803" s="66">
        <v>347253550</v>
      </c>
      <c r="G803" s="66">
        <v>1.3810358171434464E-2</v>
      </c>
      <c r="H803" s="14" t="s">
        <v>10</v>
      </c>
    </row>
    <row r="804" spans="1:8" s="6" customFormat="1" ht="78.75" x14ac:dyDescent="0.2">
      <c r="A804" s="17" t="s">
        <v>3025</v>
      </c>
      <c r="B804" s="17" t="s">
        <v>3026</v>
      </c>
      <c r="C804" s="14" t="s">
        <v>71</v>
      </c>
      <c r="D804" s="64" t="s">
        <v>124</v>
      </c>
      <c r="E804" s="65">
        <v>500000</v>
      </c>
      <c r="F804" s="66">
        <v>50304600</v>
      </c>
      <c r="G804" s="66" t="s">
        <v>551</v>
      </c>
      <c r="H804" s="14" t="s">
        <v>10</v>
      </c>
    </row>
    <row r="805" spans="1:8" s="6" customFormat="1" ht="31.5" x14ac:dyDescent="0.2">
      <c r="A805" s="17" t="s">
        <v>3027</v>
      </c>
      <c r="B805" s="17" t="s">
        <v>1539</v>
      </c>
      <c r="C805" s="14" t="s">
        <v>60</v>
      </c>
      <c r="D805" s="64" t="s">
        <v>137</v>
      </c>
      <c r="E805" s="65">
        <v>14430000</v>
      </c>
      <c r="F805" s="66">
        <v>1461920616</v>
      </c>
      <c r="G805" s="66">
        <v>5.6195304268001074E-2</v>
      </c>
      <c r="H805" s="14" t="s">
        <v>10</v>
      </c>
    </row>
    <row r="806" spans="1:8" s="6" customFormat="1" ht="31.5" x14ac:dyDescent="0.2">
      <c r="A806" s="17" t="s">
        <v>3028</v>
      </c>
      <c r="B806" s="17" t="s">
        <v>168</v>
      </c>
      <c r="C806" s="14" t="s">
        <v>60</v>
      </c>
      <c r="D806" s="64" t="s">
        <v>137</v>
      </c>
      <c r="E806" s="65">
        <v>3980000</v>
      </c>
      <c r="F806" s="66">
        <v>388116068</v>
      </c>
      <c r="G806" s="66">
        <v>1.5364145553899375E-2</v>
      </c>
      <c r="H806" s="14" t="s">
        <v>10</v>
      </c>
    </row>
    <row r="807" spans="1:8" s="6" customFormat="1" ht="31.5" x14ac:dyDescent="0.2">
      <c r="A807" s="17" t="s">
        <v>3029</v>
      </c>
      <c r="B807" s="17" t="s">
        <v>398</v>
      </c>
      <c r="C807" s="14" t="s">
        <v>60</v>
      </c>
      <c r="D807" s="64" t="s">
        <v>137</v>
      </c>
      <c r="E807" s="65">
        <v>3600000</v>
      </c>
      <c r="F807" s="66">
        <v>367396560</v>
      </c>
      <c r="G807" s="66">
        <v>1.4576291264027154E-2</v>
      </c>
      <c r="H807" s="14" t="s">
        <v>10</v>
      </c>
    </row>
    <row r="808" spans="1:8" s="6" customFormat="1" ht="31.5" x14ac:dyDescent="0.2">
      <c r="A808" s="17" t="s">
        <v>3030</v>
      </c>
      <c r="B808" s="17" t="s">
        <v>3031</v>
      </c>
      <c r="C808" s="14" t="s">
        <v>60</v>
      </c>
      <c r="D808" s="64" t="s">
        <v>137</v>
      </c>
      <c r="E808" s="65">
        <v>3700000</v>
      </c>
      <c r="F808" s="66">
        <v>357137320</v>
      </c>
      <c r="G808" s="66">
        <v>1.4186186139676295E-2</v>
      </c>
      <c r="H808" s="14" t="s">
        <v>10</v>
      </c>
    </row>
    <row r="809" spans="1:8" s="6" customFormat="1" ht="31.5" x14ac:dyDescent="0.2">
      <c r="A809" s="17" t="s">
        <v>3032</v>
      </c>
      <c r="B809" s="17" t="s">
        <v>1541</v>
      </c>
      <c r="C809" s="14" t="s">
        <v>60</v>
      </c>
      <c r="D809" s="64" t="s">
        <v>137</v>
      </c>
      <c r="E809" s="65">
        <v>3000000</v>
      </c>
      <c r="F809" s="66">
        <v>289572000</v>
      </c>
      <c r="G809" s="66">
        <v>1.1617031157396344E-2</v>
      </c>
      <c r="H809" s="14" t="s">
        <v>10</v>
      </c>
    </row>
    <row r="810" spans="1:8" s="6" customFormat="1" ht="31.5" x14ac:dyDescent="0.2">
      <c r="A810" s="17" t="s">
        <v>3033</v>
      </c>
      <c r="B810" s="17" t="s">
        <v>1543</v>
      </c>
      <c r="C810" s="14" t="s">
        <v>60</v>
      </c>
      <c r="D810" s="64" t="s">
        <v>137</v>
      </c>
      <c r="E810" s="65">
        <v>3000000</v>
      </c>
      <c r="F810" s="66">
        <v>288164400</v>
      </c>
      <c r="G810" s="66">
        <v>1.1563507507200395E-2</v>
      </c>
      <c r="H810" s="14" t="s">
        <v>10</v>
      </c>
    </row>
    <row r="811" spans="1:8" s="6" customFormat="1" ht="31.5" x14ac:dyDescent="0.2">
      <c r="A811" s="17" t="s">
        <v>3034</v>
      </c>
      <c r="B811" s="17" t="s">
        <v>1545</v>
      </c>
      <c r="C811" s="14" t="s">
        <v>60</v>
      </c>
      <c r="D811" s="64" t="s">
        <v>137</v>
      </c>
      <c r="E811" s="65">
        <v>3000000</v>
      </c>
      <c r="F811" s="66">
        <v>286641000</v>
      </c>
      <c r="G811" s="66">
        <v>1.1505580589959343E-2</v>
      </c>
      <c r="H811" s="14" t="s">
        <v>10</v>
      </c>
    </row>
    <row r="812" spans="1:8" s="6" customFormat="1" ht="31.5" x14ac:dyDescent="0.2">
      <c r="A812" s="17" t="s">
        <v>3035</v>
      </c>
      <c r="B812" s="17" t="s">
        <v>1547</v>
      </c>
      <c r="C812" s="14" t="s">
        <v>60</v>
      </c>
      <c r="D812" s="64" t="s">
        <v>137</v>
      </c>
      <c r="E812" s="65">
        <v>3000000</v>
      </c>
      <c r="F812" s="66">
        <v>285226500</v>
      </c>
      <c r="G812" s="66">
        <v>1.1451794568929101E-2</v>
      </c>
      <c r="H812" s="14" t="s">
        <v>10</v>
      </c>
    </row>
    <row r="813" spans="1:8" s="6" customFormat="1" ht="31.5" x14ac:dyDescent="0.2">
      <c r="A813" s="17" t="s">
        <v>3036</v>
      </c>
      <c r="B813" s="17" t="s">
        <v>1549</v>
      </c>
      <c r="C813" s="14" t="s">
        <v>60</v>
      </c>
      <c r="D813" s="64" t="s">
        <v>137</v>
      </c>
      <c r="E813" s="65">
        <v>3000000</v>
      </c>
      <c r="F813" s="66">
        <v>283038300</v>
      </c>
      <c r="G813" s="66">
        <v>1.1368588792175215E-2</v>
      </c>
      <c r="H813" s="14" t="s">
        <v>10</v>
      </c>
    </row>
    <row r="814" spans="1:8" s="6" customFormat="1" ht="31.5" x14ac:dyDescent="0.2">
      <c r="A814" s="17" t="s">
        <v>3037</v>
      </c>
      <c r="B814" s="17" t="s">
        <v>1551</v>
      </c>
      <c r="C814" s="14" t="s">
        <v>60</v>
      </c>
      <c r="D814" s="64" t="s">
        <v>137</v>
      </c>
      <c r="E814" s="65">
        <v>3000000</v>
      </c>
      <c r="F814" s="66">
        <v>281331000</v>
      </c>
      <c r="G814" s="66">
        <v>1.130366912182885E-2</v>
      </c>
      <c r="H814" s="14" t="s">
        <v>10</v>
      </c>
    </row>
    <row r="815" spans="1:8" s="6" customFormat="1" ht="31.5" x14ac:dyDescent="0.2">
      <c r="A815" s="17" t="s">
        <v>3038</v>
      </c>
      <c r="B815" s="17" t="s">
        <v>1553</v>
      </c>
      <c r="C815" s="14" t="s">
        <v>60</v>
      </c>
      <c r="D815" s="64" t="s">
        <v>137</v>
      </c>
      <c r="E815" s="65">
        <v>3000000</v>
      </c>
      <c r="F815" s="66">
        <v>280114500</v>
      </c>
      <c r="G815" s="66">
        <v>1.1257412003000084E-2</v>
      </c>
      <c r="H815" s="14" t="s">
        <v>10</v>
      </c>
    </row>
    <row r="816" spans="1:8" s="6" customFormat="1" ht="31.5" x14ac:dyDescent="0.2">
      <c r="A816" s="17" t="s">
        <v>3039</v>
      </c>
      <c r="B816" s="17" t="s">
        <v>1555</v>
      </c>
      <c r="C816" s="14" t="s">
        <v>60</v>
      </c>
      <c r="D816" s="64" t="s">
        <v>137</v>
      </c>
      <c r="E816" s="65">
        <v>3000000</v>
      </c>
      <c r="F816" s="66">
        <v>278985600</v>
      </c>
      <c r="G816" s="66">
        <v>1.1214485853024094E-2</v>
      </c>
      <c r="H816" s="14" t="s">
        <v>10</v>
      </c>
    </row>
    <row r="817" spans="1:8" s="6" customFormat="1" ht="31.5" x14ac:dyDescent="0.2">
      <c r="A817" s="17" t="s">
        <v>3040</v>
      </c>
      <c r="B817" s="17" t="s">
        <v>1557</v>
      </c>
      <c r="C817" s="14" t="s">
        <v>60</v>
      </c>
      <c r="D817" s="64" t="s">
        <v>137</v>
      </c>
      <c r="E817" s="65">
        <v>3000000</v>
      </c>
      <c r="F817" s="66">
        <v>277938300</v>
      </c>
      <c r="G817" s="66">
        <v>1.1174662523349317E-2</v>
      </c>
      <c r="H817" s="14" t="s">
        <v>10</v>
      </c>
    </row>
    <row r="818" spans="1:8" s="6" customFormat="1" ht="31.5" x14ac:dyDescent="0.2">
      <c r="A818" s="17" t="s">
        <v>3041</v>
      </c>
      <c r="B818" s="17" t="s">
        <v>1559</v>
      </c>
      <c r="C818" s="14" t="s">
        <v>60</v>
      </c>
      <c r="D818" s="64" t="s">
        <v>137</v>
      </c>
      <c r="E818" s="65">
        <v>3000000</v>
      </c>
      <c r="F818" s="66">
        <v>276990000</v>
      </c>
      <c r="G818" s="66">
        <v>1.1138603644775277E-2</v>
      </c>
      <c r="H818" s="14" t="s">
        <v>10</v>
      </c>
    </row>
    <row r="819" spans="1:8" s="6" customFormat="1" ht="31.5" x14ac:dyDescent="0.2">
      <c r="A819" s="17" t="s">
        <v>3042</v>
      </c>
      <c r="B819" s="17" t="s">
        <v>1537</v>
      </c>
      <c r="C819" s="14" t="s">
        <v>60</v>
      </c>
      <c r="D819" s="64" t="s">
        <v>137</v>
      </c>
      <c r="E819" s="65">
        <v>1800000</v>
      </c>
      <c r="F819" s="66">
        <v>183185460</v>
      </c>
      <c r="G819" s="66">
        <v>7.571708656318496E-3</v>
      </c>
      <c r="H819" s="14" t="s">
        <v>10</v>
      </c>
    </row>
    <row r="820" spans="1:8" s="6" customFormat="1" ht="31.5" x14ac:dyDescent="0.2">
      <c r="A820" s="17" t="s">
        <v>3043</v>
      </c>
      <c r="B820" s="17" t="s">
        <v>1572</v>
      </c>
      <c r="C820" s="14" t="s">
        <v>60</v>
      </c>
      <c r="D820" s="64" t="s">
        <v>137</v>
      </c>
      <c r="E820" s="65">
        <v>1470000</v>
      </c>
      <c r="F820" s="66">
        <v>149034186</v>
      </c>
      <c r="G820" s="66">
        <v>6.2731147068144054E-3</v>
      </c>
      <c r="H820" s="14" t="s">
        <v>10</v>
      </c>
    </row>
    <row r="821" spans="1:8" s="6" customFormat="1" ht="31.5" x14ac:dyDescent="0.2">
      <c r="A821" s="17" t="s">
        <v>3044</v>
      </c>
      <c r="B821" s="17" t="s">
        <v>3045</v>
      </c>
      <c r="C821" s="14" t="s">
        <v>60</v>
      </c>
      <c r="D821" s="64" t="s">
        <v>137</v>
      </c>
      <c r="E821" s="65">
        <v>1067000</v>
      </c>
      <c r="F821" s="66">
        <v>105908712.8</v>
      </c>
      <c r="G821" s="66" t="s">
        <v>551</v>
      </c>
      <c r="H821" s="14" t="s">
        <v>10</v>
      </c>
    </row>
    <row r="822" spans="1:8" s="6" customFormat="1" ht="31.5" x14ac:dyDescent="0.2">
      <c r="A822" s="17" t="s">
        <v>3046</v>
      </c>
      <c r="B822" s="17" t="s">
        <v>3047</v>
      </c>
      <c r="C822" s="14" t="s">
        <v>60</v>
      </c>
      <c r="D822" s="64" t="s">
        <v>137</v>
      </c>
      <c r="E822" s="65">
        <v>1067000</v>
      </c>
      <c r="F822" s="66">
        <v>105180805.40000001</v>
      </c>
      <c r="G822" s="66" t="s">
        <v>551</v>
      </c>
      <c r="H822" s="14" t="s">
        <v>10</v>
      </c>
    </row>
    <row r="823" spans="1:8" s="6" customFormat="1" ht="31.5" x14ac:dyDescent="0.2">
      <c r="A823" s="17" t="s">
        <v>3048</v>
      </c>
      <c r="B823" s="17" t="s">
        <v>3049</v>
      </c>
      <c r="C823" s="14" t="s">
        <v>60</v>
      </c>
      <c r="D823" s="64" t="s">
        <v>137</v>
      </c>
      <c r="E823" s="65">
        <v>1067000</v>
      </c>
      <c r="F823" s="66">
        <v>104327418.8</v>
      </c>
      <c r="G823" s="66" t="s">
        <v>551</v>
      </c>
      <c r="H823" s="14" t="s">
        <v>10</v>
      </c>
    </row>
    <row r="824" spans="1:8" s="6" customFormat="1" ht="31.5" x14ac:dyDescent="0.2">
      <c r="A824" s="17" t="s">
        <v>3050</v>
      </c>
      <c r="B824" s="17" t="s">
        <v>3051</v>
      </c>
      <c r="C824" s="14" t="s">
        <v>60</v>
      </c>
      <c r="D824" s="64" t="s">
        <v>137</v>
      </c>
      <c r="E824" s="65">
        <v>1067000</v>
      </c>
      <c r="F824" s="66">
        <v>103747397.59999999</v>
      </c>
      <c r="G824" s="66" t="s">
        <v>551</v>
      </c>
      <c r="H824" s="14" t="s">
        <v>10</v>
      </c>
    </row>
    <row r="825" spans="1:8" s="6" customFormat="1" ht="31.5" x14ac:dyDescent="0.2">
      <c r="A825" s="17" t="s">
        <v>3052</v>
      </c>
      <c r="B825" s="17" t="s">
        <v>3053</v>
      </c>
      <c r="C825" s="14" t="s">
        <v>60</v>
      </c>
      <c r="D825" s="64" t="s">
        <v>137</v>
      </c>
      <c r="E825" s="65">
        <v>1067000</v>
      </c>
      <c r="F825" s="66">
        <v>102579886.2</v>
      </c>
      <c r="G825" s="66" t="s">
        <v>551</v>
      </c>
      <c r="H825" s="14" t="s">
        <v>10</v>
      </c>
    </row>
    <row r="826" spans="1:8" s="6" customFormat="1" ht="31.5" x14ac:dyDescent="0.2">
      <c r="A826" s="17" t="s">
        <v>3054</v>
      </c>
      <c r="B826" s="17" t="s">
        <v>1570</v>
      </c>
      <c r="C826" s="14" t="s">
        <v>60</v>
      </c>
      <c r="D826" s="64" t="s">
        <v>137</v>
      </c>
      <c r="E826" s="65">
        <v>1000000</v>
      </c>
      <c r="F826" s="66">
        <v>101868900</v>
      </c>
      <c r="G826" s="66" t="s">
        <v>551</v>
      </c>
      <c r="H826" s="14" t="s">
        <v>10</v>
      </c>
    </row>
    <row r="827" spans="1:8" s="6" customFormat="1" ht="31.5" x14ac:dyDescent="0.2">
      <c r="A827" s="17" t="s">
        <v>3055</v>
      </c>
      <c r="B827" s="17" t="s">
        <v>1562</v>
      </c>
      <c r="C827" s="14" t="s">
        <v>60</v>
      </c>
      <c r="D827" s="64" t="s">
        <v>137</v>
      </c>
      <c r="E827" s="65">
        <v>1000000</v>
      </c>
      <c r="F827" s="66">
        <v>100743700</v>
      </c>
      <c r="G827" s="66" t="s">
        <v>551</v>
      </c>
      <c r="H827" s="14" t="s">
        <v>10</v>
      </c>
    </row>
    <row r="828" spans="1:8" s="6" customFormat="1" ht="31.5" x14ac:dyDescent="0.2">
      <c r="A828" s="17" t="s">
        <v>3941</v>
      </c>
      <c r="B828" s="17" t="s">
        <v>3057</v>
      </c>
      <c r="C828" s="14" t="s">
        <v>60</v>
      </c>
      <c r="D828" s="64" t="s">
        <v>137</v>
      </c>
      <c r="E828" s="65">
        <v>1000000</v>
      </c>
      <c r="F828" s="66">
        <v>99805400</v>
      </c>
      <c r="G828" s="66" t="s">
        <v>551</v>
      </c>
      <c r="H828" s="14" t="s">
        <v>10</v>
      </c>
    </row>
    <row r="829" spans="1:8" s="6" customFormat="1" ht="31.5" x14ac:dyDescent="0.2">
      <c r="A829" s="17" t="s">
        <v>3942</v>
      </c>
      <c r="B829" s="17" t="s">
        <v>3056</v>
      </c>
      <c r="C829" s="14" t="s">
        <v>60</v>
      </c>
      <c r="D829" s="64" t="s">
        <v>137</v>
      </c>
      <c r="E829" s="65">
        <v>1000000</v>
      </c>
      <c r="F829" s="66">
        <v>99625000</v>
      </c>
      <c r="G829" s="66" t="s">
        <v>551</v>
      </c>
      <c r="H829" s="14" t="s">
        <v>10</v>
      </c>
    </row>
    <row r="830" spans="1:8" s="6" customFormat="1" ht="31.5" x14ac:dyDescent="0.2">
      <c r="A830" s="17" t="s">
        <v>3058</v>
      </c>
      <c r="B830" s="17" t="s">
        <v>3059</v>
      </c>
      <c r="C830" s="14" t="s">
        <v>60</v>
      </c>
      <c r="D830" s="64" t="s">
        <v>137</v>
      </c>
      <c r="E830" s="65">
        <v>1000000</v>
      </c>
      <c r="F830" s="66">
        <v>99415300</v>
      </c>
      <c r="G830" s="66" t="s">
        <v>551</v>
      </c>
      <c r="H830" s="14" t="s">
        <v>10</v>
      </c>
    </row>
    <row r="831" spans="1:8" s="6" customFormat="1" ht="31.5" x14ac:dyDescent="0.2">
      <c r="A831" s="17" t="s">
        <v>3060</v>
      </c>
      <c r="B831" s="17" t="s">
        <v>3061</v>
      </c>
      <c r="C831" s="14" t="s">
        <v>60</v>
      </c>
      <c r="D831" s="64" t="s">
        <v>137</v>
      </c>
      <c r="E831" s="65">
        <v>1000000</v>
      </c>
      <c r="F831" s="66">
        <v>99107900</v>
      </c>
      <c r="G831" s="66" t="s">
        <v>551</v>
      </c>
      <c r="H831" s="14" t="s">
        <v>10</v>
      </c>
    </row>
    <row r="832" spans="1:8" s="6" customFormat="1" ht="31.5" x14ac:dyDescent="0.2">
      <c r="A832" s="17" t="s">
        <v>3062</v>
      </c>
      <c r="B832" s="17" t="s">
        <v>3063</v>
      </c>
      <c r="C832" s="14" t="s">
        <v>60</v>
      </c>
      <c r="D832" s="64" t="s">
        <v>137</v>
      </c>
      <c r="E832" s="65">
        <v>967000</v>
      </c>
      <c r="F832" s="66">
        <v>92468311.299999997</v>
      </c>
      <c r="G832" s="66" t="s">
        <v>551</v>
      </c>
      <c r="H832" s="14" t="s">
        <v>10</v>
      </c>
    </row>
    <row r="833" spans="1:8" s="6" customFormat="1" ht="31.5" x14ac:dyDescent="0.2">
      <c r="A833" s="17" t="s">
        <v>3064</v>
      </c>
      <c r="B833" s="17" t="s">
        <v>3065</v>
      </c>
      <c r="C833" s="14" t="s">
        <v>60</v>
      </c>
      <c r="D833" s="64" t="s">
        <v>137</v>
      </c>
      <c r="E833" s="65">
        <v>967000</v>
      </c>
      <c r="F833" s="66">
        <v>92006085.299999997</v>
      </c>
      <c r="G833" s="66" t="s">
        <v>551</v>
      </c>
      <c r="H833" s="14" t="s">
        <v>10</v>
      </c>
    </row>
    <row r="834" spans="1:8" s="6" customFormat="1" ht="31.5" x14ac:dyDescent="0.2">
      <c r="A834" s="17" t="s">
        <v>3066</v>
      </c>
      <c r="B834" s="17" t="s">
        <v>3067</v>
      </c>
      <c r="C834" s="14" t="s">
        <v>60</v>
      </c>
      <c r="D834" s="64" t="s">
        <v>137</v>
      </c>
      <c r="E834" s="65">
        <v>967000</v>
      </c>
      <c r="F834" s="66">
        <v>91284316.5</v>
      </c>
      <c r="G834" s="66" t="s">
        <v>551</v>
      </c>
      <c r="H834" s="14" t="s">
        <v>10</v>
      </c>
    </row>
    <row r="835" spans="1:8" s="6" customFormat="1" ht="31.5" x14ac:dyDescent="0.2">
      <c r="A835" s="17" t="s">
        <v>3068</v>
      </c>
      <c r="B835" s="17" t="s">
        <v>3069</v>
      </c>
      <c r="C835" s="14" t="s">
        <v>60</v>
      </c>
      <c r="D835" s="64" t="s">
        <v>137</v>
      </c>
      <c r="E835" s="65">
        <v>967000</v>
      </c>
      <c r="F835" s="66">
        <v>90739605.400000006</v>
      </c>
      <c r="G835" s="66" t="s">
        <v>551</v>
      </c>
      <c r="H835" s="14" t="s">
        <v>10</v>
      </c>
    </row>
    <row r="836" spans="1:8" s="6" customFormat="1" ht="31.5" x14ac:dyDescent="0.2">
      <c r="A836" s="17" t="s">
        <v>3070</v>
      </c>
      <c r="B836" s="17" t="s">
        <v>3071</v>
      </c>
      <c r="C836" s="14" t="s">
        <v>60</v>
      </c>
      <c r="D836" s="64" t="s">
        <v>137</v>
      </c>
      <c r="E836" s="65">
        <v>800000</v>
      </c>
      <c r="F836" s="66">
        <v>77296000</v>
      </c>
      <c r="G836" s="66" t="s">
        <v>551</v>
      </c>
      <c r="H836" s="14" t="s">
        <v>10</v>
      </c>
    </row>
    <row r="837" spans="1:8" s="6" customFormat="1" ht="31.5" x14ac:dyDescent="0.2">
      <c r="A837" s="17" t="s">
        <v>3072</v>
      </c>
      <c r="B837" s="17" t="s">
        <v>1568</v>
      </c>
      <c r="C837" s="14" t="s">
        <v>60</v>
      </c>
      <c r="D837" s="64" t="s">
        <v>137</v>
      </c>
      <c r="E837" s="65">
        <v>500000</v>
      </c>
      <c r="F837" s="66">
        <v>51298950</v>
      </c>
      <c r="G837" s="66" t="s">
        <v>551</v>
      </c>
      <c r="H837" s="14" t="s">
        <v>10</v>
      </c>
    </row>
    <row r="838" spans="1:8" s="6" customFormat="1" ht="31.5" x14ac:dyDescent="0.2">
      <c r="A838" s="17" t="s">
        <v>3073</v>
      </c>
      <c r="B838" s="17" t="s">
        <v>3074</v>
      </c>
      <c r="C838" s="14" t="s">
        <v>60</v>
      </c>
      <c r="D838" s="64" t="s">
        <v>137</v>
      </c>
      <c r="E838" s="65">
        <v>500000</v>
      </c>
      <c r="F838" s="66">
        <v>50759750</v>
      </c>
      <c r="G838" s="66" t="s">
        <v>551</v>
      </c>
      <c r="H838" s="14" t="s">
        <v>10</v>
      </c>
    </row>
    <row r="839" spans="1:8" s="6" customFormat="1" ht="31.5" x14ac:dyDescent="0.2">
      <c r="A839" s="17" t="s">
        <v>3075</v>
      </c>
      <c r="B839" s="17" t="s">
        <v>3076</v>
      </c>
      <c r="C839" s="14" t="s">
        <v>60</v>
      </c>
      <c r="D839" s="64" t="s">
        <v>137</v>
      </c>
      <c r="E839" s="65">
        <v>500000</v>
      </c>
      <c r="F839" s="66">
        <v>50497700</v>
      </c>
      <c r="G839" s="66" t="s">
        <v>551</v>
      </c>
      <c r="H839" s="14" t="s">
        <v>10</v>
      </c>
    </row>
    <row r="840" spans="1:8" s="6" customFormat="1" ht="31.5" x14ac:dyDescent="0.2">
      <c r="A840" s="17" t="s">
        <v>3943</v>
      </c>
      <c r="B840" s="17" t="s">
        <v>1574</v>
      </c>
      <c r="C840" s="14" t="s">
        <v>60</v>
      </c>
      <c r="D840" s="64" t="s">
        <v>137</v>
      </c>
      <c r="E840" s="65">
        <v>500000</v>
      </c>
      <c r="F840" s="66">
        <v>50061750</v>
      </c>
      <c r="G840" s="66" t="s">
        <v>551</v>
      </c>
      <c r="H840" s="14" t="s">
        <v>10</v>
      </c>
    </row>
    <row r="841" spans="1:8" s="6" customFormat="1" ht="31.5" x14ac:dyDescent="0.2">
      <c r="A841" s="17" t="s">
        <v>3944</v>
      </c>
      <c r="B841" s="17" t="s">
        <v>3077</v>
      </c>
      <c r="C841" s="14" t="s">
        <v>60</v>
      </c>
      <c r="D841" s="64" t="s">
        <v>137</v>
      </c>
      <c r="E841" s="65">
        <v>490000</v>
      </c>
      <c r="F841" s="66">
        <v>50048208</v>
      </c>
      <c r="G841" s="66" t="s">
        <v>551</v>
      </c>
      <c r="H841" s="14" t="s">
        <v>10</v>
      </c>
    </row>
    <row r="842" spans="1:8" s="6" customFormat="1" ht="31.5" x14ac:dyDescent="0.2">
      <c r="A842" s="17" t="s">
        <v>3945</v>
      </c>
      <c r="B842" s="17" t="s">
        <v>1566</v>
      </c>
      <c r="C842" s="14" t="s">
        <v>60</v>
      </c>
      <c r="D842" s="64" t="s">
        <v>137</v>
      </c>
      <c r="E842" s="65">
        <v>500000</v>
      </c>
      <c r="F842" s="66">
        <v>50010300</v>
      </c>
      <c r="G842" s="66" t="s">
        <v>551</v>
      </c>
      <c r="H842" s="14" t="s">
        <v>10</v>
      </c>
    </row>
    <row r="843" spans="1:8" s="6" customFormat="1" ht="31.5" x14ac:dyDescent="0.2">
      <c r="A843" s="17" t="s">
        <v>3946</v>
      </c>
      <c r="B843" s="17" t="s">
        <v>1565</v>
      </c>
      <c r="C843" s="14" t="s">
        <v>60</v>
      </c>
      <c r="D843" s="64" t="s">
        <v>137</v>
      </c>
      <c r="E843" s="65">
        <v>500000</v>
      </c>
      <c r="F843" s="66">
        <v>49869750</v>
      </c>
      <c r="G843" s="66" t="s">
        <v>551</v>
      </c>
      <c r="H843" s="14" t="s">
        <v>10</v>
      </c>
    </row>
    <row r="844" spans="1:8" s="6" customFormat="1" ht="31.5" x14ac:dyDescent="0.2">
      <c r="A844" s="17" t="s">
        <v>3078</v>
      </c>
      <c r="B844" s="17" t="s">
        <v>1576</v>
      </c>
      <c r="C844" s="14" t="s">
        <v>49</v>
      </c>
      <c r="D844" s="64" t="s">
        <v>132</v>
      </c>
      <c r="E844" s="65">
        <v>69000000</v>
      </c>
      <c r="F844" s="66">
        <v>6525392100</v>
      </c>
      <c r="G844" s="66">
        <v>0.24873258509122595</v>
      </c>
      <c r="H844" s="14" t="s">
        <v>10</v>
      </c>
    </row>
    <row r="845" spans="1:8" s="6" customFormat="1" ht="31.5" x14ac:dyDescent="0.2">
      <c r="A845" s="17" t="s">
        <v>3079</v>
      </c>
      <c r="B845" s="17" t="s">
        <v>396</v>
      </c>
      <c r="C845" s="14" t="s">
        <v>49</v>
      </c>
      <c r="D845" s="64" t="s">
        <v>132</v>
      </c>
      <c r="E845" s="65">
        <v>38520000</v>
      </c>
      <c r="F845" s="66">
        <v>3703540068</v>
      </c>
      <c r="G845" s="66">
        <v>0.14143234278837591</v>
      </c>
      <c r="H845" s="14" t="s">
        <v>10</v>
      </c>
    </row>
    <row r="846" spans="1:8" s="6" customFormat="1" ht="31.5" x14ac:dyDescent="0.2">
      <c r="A846" s="17" t="s">
        <v>3080</v>
      </c>
      <c r="B846" s="17" t="s">
        <v>390</v>
      </c>
      <c r="C846" s="14" t="s">
        <v>49</v>
      </c>
      <c r="D846" s="64" t="s">
        <v>132</v>
      </c>
      <c r="E846" s="65">
        <v>28280000</v>
      </c>
      <c r="F846" s="66">
        <v>2874297188</v>
      </c>
      <c r="G846" s="66">
        <v>0.10990058246115218</v>
      </c>
      <c r="H846" s="14" t="s">
        <v>10</v>
      </c>
    </row>
    <row r="847" spans="1:8" s="6" customFormat="1" ht="31.5" x14ac:dyDescent="0.2">
      <c r="A847" s="17" t="s">
        <v>3081</v>
      </c>
      <c r="B847" s="17" t="s">
        <v>392</v>
      </c>
      <c r="C847" s="14" t="s">
        <v>49</v>
      </c>
      <c r="D847" s="64" t="s">
        <v>132</v>
      </c>
      <c r="E847" s="65">
        <v>25200000</v>
      </c>
      <c r="F847" s="66">
        <v>2502223920</v>
      </c>
      <c r="G847" s="66">
        <v>9.5752586266427089E-2</v>
      </c>
      <c r="H847" s="14" t="s">
        <v>10</v>
      </c>
    </row>
    <row r="848" spans="1:8" s="6" customFormat="1" ht="31.5" x14ac:dyDescent="0.2">
      <c r="A848" s="17" t="s">
        <v>3082</v>
      </c>
      <c r="B848" s="17" t="s">
        <v>394</v>
      </c>
      <c r="C848" s="14" t="s">
        <v>49</v>
      </c>
      <c r="D848" s="64" t="s">
        <v>132</v>
      </c>
      <c r="E848" s="65">
        <v>23800000</v>
      </c>
      <c r="F848" s="66">
        <v>2238309080</v>
      </c>
      <c r="G848" s="66">
        <v>8.5717288186234225E-2</v>
      </c>
      <c r="H848" s="14" t="s">
        <v>10</v>
      </c>
    </row>
    <row r="849" spans="1:8" s="6" customFormat="1" ht="31.5" x14ac:dyDescent="0.2">
      <c r="A849" s="17" t="s">
        <v>3083</v>
      </c>
      <c r="B849" s="17" t="s">
        <v>397</v>
      </c>
      <c r="C849" s="14" t="s">
        <v>49</v>
      </c>
      <c r="D849" s="64" t="s">
        <v>132</v>
      </c>
      <c r="E849" s="65">
        <v>19000000</v>
      </c>
      <c r="F849" s="66">
        <v>1821936600</v>
      </c>
      <c r="G849" s="66">
        <v>6.9884825149335139E-2</v>
      </c>
      <c r="H849" s="14" t="s">
        <v>10</v>
      </c>
    </row>
    <row r="850" spans="1:8" s="6" customFormat="1" ht="31.5" x14ac:dyDescent="0.2">
      <c r="A850" s="17" t="s">
        <v>3084</v>
      </c>
      <c r="B850" s="17" t="s">
        <v>3085</v>
      </c>
      <c r="C850" s="14" t="s">
        <v>49</v>
      </c>
      <c r="D850" s="64" t="s">
        <v>132</v>
      </c>
      <c r="E850" s="65">
        <v>16997000</v>
      </c>
      <c r="F850" s="66">
        <v>1612058368.8999996</v>
      </c>
      <c r="G850" s="66">
        <v>6.1904256077766055E-2</v>
      </c>
      <c r="H850" s="14" t="s">
        <v>10</v>
      </c>
    </row>
    <row r="851" spans="1:8" s="6" customFormat="1" ht="31.5" x14ac:dyDescent="0.2">
      <c r="A851" s="17" t="s">
        <v>3086</v>
      </c>
      <c r="B851" s="17" t="s">
        <v>389</v>
      </c>
      <c r="C851" s="14" t="s">
        <v>49</v>
      </c>
      <c r="D851" s="64" t="s">
        <v>132</v>
      </c>
      <c r="E851" s="65">
        <v>11320000</v>
      </c>
      <c r="F851" s="66">
        <v>1120324552</v>
      </c>
      <c r="G851" s="66">
        <v>4.3206196397975134E-2</v>
      </c>
      <c r="H851" s="14" t="s">
        <v>10</v>
      </c>
    </row>
    <row r="852" spans="1:8" s="6" customFormat="1" ht="31.5" x14ac:dyDescent="0.2">
      <c r="A852" s="17" t="s">
        <v>3087</v>
      </c>
      <c r="B852" s="17" t="s">
        <v>3088</v>
      </c>
      <c r="C852" s="14" t="s">
        <v>49</v>
      </c>
      <c r="D852" s="64" t="s">
        <v>132</v>
      </c>
      <c r="E852" s="65">
        <v>4490000</v>
      </c>
      <c r="F852" s="66">
        <v>448964080</v>
      </c>
      <c r="G852" s="66">
        <v>1.7677876521082395E-2</v>
      </c>
      <c r="H852" s="14" t="s">
        <v>10</v>
      </c>
    </row>
    <row r="853" spans="1:8" s="6" customFormat="1" ht="31.5" x14ac:dyDescent="0.2">
      <c r="A853" s="17" t="s">
        <v>3089</v>
      </c>
      <c r="B853" s="17" t="s">
        <v>388</v>
      </c>
      <c r="C853" s="14" t="s">
        <v>49</v>
      </c>
      <c r="D853" s="64" t="s">
        <v>132</v>
      </c>
      <c r="E853" s="65">
        <v>3330000</v>
      </c>
      <c r="F853" s="66">
        <v>331334001</v>
      </c>
      <c r="G853" s="66">
        <v>1.3205021163795043E-2</v>
      </c>
      <c r="H853" s="14" t="s">
        <v>10</v>
      </c>
    </row>
    <row r="854" spans="1:8" s="6" customFormat="1" ht="31.5" x14ac:dyDescent="0.2">
      <c r="A854" s="17" t="s">
        <v>3947</v>
      </c>
      <c r="B854" s="17" t="s">
        <v>3090</v>
      </c>
      <c r="C854" s="14" t="s">
        <v>49</v>
      </c>
      <c r="D854" s="54" t="s">
        <v>132</v>
      </c>
      <c r="E854" s="65">
        <v>2000000</v>
      </c>
      <c r="F854" s="66">
        <v>191060400</v>
      </c>
      <c r="G854" s="66">
        <v>7.8711513487553196E-3</v>
      </c>
      <c r="H854" s="14" t="s">
        <v>10</v>
      </c>
    </row>
    <row r="855" spans="1:8" s="6" customFormat="1" ht="31.5" x14ac:dyDescent="0.2">
      <c r="A855" s="17" t="s">
        <v>3948</v>
      </c>
      <c r="B855" s="17" t="s">
        <v>3091</v>
      </c>
      <c r="C855" s="14" t="s">
        <v>49</v>
      </c>
      <c r="D855" s="64" t="s">
        <v>132</v>
      </c>
      <c r="E855" s="65">
        <v>950000</v>
      </c>
      <c r="F855" s="66">
        <v>96950445</v>
      </c>
      <c r="G855" s="66" t="s">
        <v>551</v>
      </c>
      <c r="H855" s="14" t="s">
        <v>10</v>
      </c>
    </row>
    <row r="856" spans="1:8" s="6" customFormat="1" ht="47.25" x14ac:dyDescent="0.2">
      <c r="A856" s="17" t="s">
        <v>3949</v>
      </c>
      <c r="B856" s="17" t="s">
        <v>1584</v>
      </c>
      <c r="C856" s="14" t="s">
        <v>381</v>
      </c>
      <c r="D856" s="64" t="s">
        <v>380</v>
      </c>
      <c r="E856" s="65">
        <v>27500000</v>
      </c>
      <c r="F856" s="66">
        <v>2741227500</v>
      </c>
      <c r="G856" s="66">
        <v>0.10484063969886469</v>
      </c>
      <c r="H856" s="14" t="s">
        <v>10</v>
      </c>
    </row>
    <row r="857" spans="1:8" s="6" customFormat="1" ht="47.25" x14ac:dyDescent="0.2">
      <c r="A857" s="17" t="s">
        <v>3950</v>
      </c>
      <c r="B857" s="17" t="s">
        <v>1585</v>
      </c>
      <c r="C857" s="14" t="s">
        <v>381</v>
      </c>
      <c r="D857" s="64" t="s">
        <v>380</v>
      </c>
      <c r="E857" s="65">
        <v>12000000</v>
      </c>
      <c r="F857" s="66">
        <v>1165430400</v>
      </c>
      <c r="G857" s="66">
        <v>4.492133537932181E-2</v>
      </c>
      <c r="H857" s="14" t="s">
        <v>10</v>
      </c>
    </row>
    <row r="858" spans="1:8" s="6" customFormat="1" ht="47.25" x14ac:dyDescent="0.2">
      <c r="A858" s="17" t="s">
        <v>3951</v>
      </c>
      <c r="B858" s="17" t="s">
        <v>1586</v>
      </c>
      <c r="C858" s="14" t="s">
        <v>381</v>
      </c>
      <c r="D858" s="64" t="s">
        <v>380</v>
      </c>
      <c r="E858" s="65">
        <v>10200000</v>
      </c>
      <c r="F858" s="66">
        <v>988020960</v>
      </c>
      <c r="G858" s="66">
        <v>3.8175384251146943E-2</v>
      </c>
      <c r="H858" s="14" t="s">
        <v>10</v>
      </c>
    </row>
    <row r="859" spans="1:8" s="6" customFormat="1" ht="47.25" x14ac:dyDescent="0.2">
      <c r="A859" s="17" t="s">
        <v>3952</v>
      </c>
      <c r="B859" s="17" t="s">
        <v>1591</v>
      </c>
      <c r="C859" s="14" t="s">
        <v>381</v>
      </c>
      <c r="D859" s="64" t="s">
        <v>380</v>
      </c>
      <c r="E859" s="65">
        <v>5660000</v>
      </c>
      <c r="F859" s="66">
        <v>573047832</v>
      </c>
      <c r="G859" s="66">
        <v>2.2396131236234927E-2</v>
      </c>
      <c r="H859" s="14" t="s">
        <v>10</v>
      </c>
    </row>
    <row r="860" spans="1:8" s="6" customFormat="1" ht="47.25" x14ac:dyDescent="0.2">
      <c r="A860" s="17" t="s">
        <v>3953</v>
      </c>
      <c r="B860" s="17" t="s">
        <v>1590</v>
      </c>
      <c r="C860" s="14" t="s">
        <v>381</v>
      </c>
      <c r="D860" s="64" t="s">
        <v>380</v>
      </c>
      <c r="E860" s="65">
        <v>5000000</v>
      </c>
      <c r="F860" s="66">
        <v>504894000</v>
      </c>
      <c r="G860" s="66">
        <v>1.980459822722571E-2</v>
      </c>
      <c r="H860" s="14" t="s">
        <v>10</v>
      </c>
    </row>
    <row r="861" spans="1:8" s="6" customFormat="1" ht="47.25" x14ac:dyDescent="0.2">
      <c r="A861" s="17" t="s">
        <v>3954</v>
      </c>
      <c r="B861" s="17" t="s">
        <v>387</v>
      </c>
      <c r="C861" s="14" t="s">
        <v>381</v>
      </c>
      <c r="D861" s="64" t="s">
        <v>380</v>
      </c>
      <c r="E861" s="65">
        <v>4500000</v>
      </c>
      <c r="F861" s="66">
        <v>451525500</v>
      </c>
      <c r="G861" s="66">
        <v>1.7775273898238478E-2</v>
      </c>
      <c r="H861" s="14" t="s">
        <v>10</v>
      </c>
    </row>
    <row r="862" spans="1:8" s="6" customFormat="1" ht="47.25" x14ac:dyDescent="0.2">
      <c r="A862" s="17" t="s">
        <v>3955</v>
      </c>
      <c r="B862" s="17" t="s">
        <v>1603</v>
      </c>
      <c r="C862" s="14" t="s">
        <v>381</v>
      </c>
      <c r="D862" s="64" t="s">
        <v>380</v>
      </c>
      <c r="E862" s="65">
        <v>4000000</v>
      </c>
      <c r="F862" s="66">
        <v>405181600</v>
      </c>
      <c r="G862" s="66">
        <v>1.6013058288465835E-2</v>
      </c>
      <c r="H862" s="14" t="s">
        <v>10</v>
      </c>
    </row>
    <row r="863" spans="1:8" s="6" customFormat="1" ht="47.25" x14ac:dyDescent="0.2">
      <c r="A863" s="17" t="s">
        <v>3956</v>
      </c>
      <c r="B863" s="17" t="s">
        <v>1589</v>
      </c>
      <c r="C863" s="14" t="s">
        <v>381</v>
      </c>
      <c r="D863" s="64" t="s">
        <v>380</v>
      </c>
      <c r="E863" s="65">
        <v>3950000</v>
      </c>
      <c r="F863" s="66">
        <v>400266140</v>
      </c>
      <c r="G863" s="66">
        <v>1.5826149108590749E-2</v>
      </c>
      <c r="H863" s="14" t="s">
        <v>10</v>
      </c>
    </row>
    <row r="864" spans="1:8" s="6" customFormat="1" ht="47.25" x14ac:dyDescent="0.2">
      <c r="A864" s="17" t="s">
        <v>3957</v>
      </c>
      <c r="B864" s="17" t="s">
        <v>1594</v>
      </c>
      <c r="C864" s="14" t="s">
        <v>381</v>
      </c>
      <c r="D864" s="64" t="s">
        <v>380</v>
      </c>
      <c r="E864" s="65">
        <v>4000000</v>
      </c>
      <c r="F864" s="66">
        <v>396777200</v>
      </c>
      <c r="G864" s="66">
        <v>1.5693483007344196E-2</v>
      </c>
      <c r="H864" s="14" t="s">
        <v>10</v>
      </c>
    </row>
    <row r="865" spans="1:8" s="6" customFormat="1" ht="47.25" x14ac:dyDescent="0.2">
      <c r="A865" s="17" t="s">
        <v>3958</v>
      </c>
      <c r="B865" s="17" t="s">
        <v>1592</v>
      </c>
      <c r="C865" s="14" t="s">
        <v>381</v>
      </c>
      <c r="D865" s="64" t="s">
        <v>380</v>
      </c>
      <c r="E865" s="65">
        <v>3350000</v>
      </c>
      <c r="F865" s="66">
        <v>342289935</v>
      </c>
      <c r="G865" s="66">
        <v>1.3621617909309316E-2</v>
      </c>
      <c r="H865" s="14" t="s">
        <v>10</v>
      </c>
    </row>
    <row r="866" spans="1:8" s="6" customFormat="1" ht="47.25" x14ac:dyDescent="0.2">
      <c r="A866" s="17" t="s">
        <v>3959</v>
      </c>
      <c r="B866" s="17" t="s">
        <v>1588</v>
      </c>
      <c r="C866" s="14" t="s">
        <v>381</v>
      </c>
      <c r="D866" s="64" t="s">
        <v>380</v>
      </c>
      <c r="E866" s="65">
        <v>3260000</v>
      </c>
      <c r="F866" s="66">
        <v>333187322</v>
      </c>
      <c r="G866" s="66">
        <v>1.3275493247415962E-2</v>
      </c>
      <c r="H866" s="14" t="s">
        <v>10</v>
      </c>
    </row>
    <row r="867" spans="1:8" s="6" customFormat="1" ht="47.25" x14ac:dyDescent="0.2">
      <c r="A867" s="17" t="s">
        <v>3960</v>
      </c>
      <c r="B867" s="17" t="s">
        <v>383</v>
      </c>
      <c r="C867" s="14" t="s">
        <v>381</v>
      </c>
      <c r="D867" s="64" t="s">
        <v>380</v>
      </c>
      <c r="E867" s="65">
        <v>3000000</v>
      </c>
      <c r="F867" s="66">
        <v>302903100</v>
      </c>
      <c r="G867" s="66">
        <v>1.2123943016679659E-2</v>
      </c>
      <c r="H867" s="14" t="s">
        <v>10</v>
      </c>
    </row>
    <row r="868" spans="1:8" s="6" customFormat="1" ht="47.25" x14ac:dyDescent="0.2">
      <c r="A868" s="17" t="s">
        <v>3961</v>
      </c>
      <c r="B868" s="17" t="s">
        <v>1597</v>
      </c>
      <c r="C868" s="14" t="s">
        <v>381</v>
      </c>
      <c r="D868" s="64" t="s">
        <v>380</v>
      </c>
      <c r="E868" s="65">
        <v>3000000</v>
      </c>
      <c r="F868" s="66">
        <v>297753900</v>
      </c>
      <c r="G868" s="66">
        <v>1.1928145929730972E-2</v>
      </c>
      <c r="H868" s="14" t="s">
        <v>10</v>
      </c>
    </row>
    <row r="869" spans="1:8" s="6" customFormat="1" ht="47.25" x14ac:dyDescent="0.2">
      <c r="A869" s="17" t="s">
        <v>3092</v>
      </c>
      <c r="B869" s="17" t="s">
        <v>1596</v>
      </c>
      <c r="C869" s="14" t="s">
        <v>381</v>
      </c>
      <c r="D869" s="64" t="s">
        <v>380</v>
      </c>
      <c r="E869" s="65">
        <v>3000000</v>
      </c>
      <c r="F869" s="66">
        <v>297339300</v>
      </c>
      <c r="G869" s="66">
        <v>1.1912380864818184E-2</v>
      </c>
      <c r="H869" s="14" t="s">
        <v>10</v>
      </c>
    </row>
    <row r="870" spans="1:8" s="6" customFormat="1" ht="47.25" x14ac:dyDescent="0.2">
      <c r="A870" s="17" t="s">
        <v>3962</v>
      </c>
      <c r="B870" s="17" t="s">
        <v>1598</v>
      </c>
      <c r="C870" s="14" t="s">
        <v>381</v>
      </c>
      <c r="D870" s="64" t="s">
        <v>380</v>
      </c>
      <c r="E870" s="65">
        <v>2900000</v>
      </c>
      <c r="F870" s="66">
        <v>287248480</v>
      </c>
      <c r="G870" s="66">
        <v>1.1528679870309607E-2</v>
      </c>
      <c r="H870" s="14" t="s">
        <v>10</v>
      </c>
    </row>
    <row r="871" spans="1:8" s="6" customFormat="1" ht="47.25" x14ac:dyDescent="0.2">
      <c r="A871" s="17" t="s">
        <v>3963</v>
      </c>
      <c r="B871" s="17" t="s">
        <v>1601</v>
      </c>
      <c r="C871" s="14" t="s">
        <v>381</v>
      </c>
      <c r="D871" s="64" t="s">
        <v>380</v>
      </c>
      <c r="E871" s="65">
        <v>2670000</v>
      </c>
      <c r="F871" s="66">
        <v>274088049</v>
      </c>
      <c r="G871" s="66">
        <v>1.1028257658550655E-2</v>
      </c>
      <c r="H871" s="14" t="s">
        <v>10</v>
      </c>
    </row>
    <row r="872" spans="1:8" s="6" customFormat="1" ht="47.25" x14ac:dyDescent="0.2">
      <c r="A872" s="17" t="s">
        <v>3964</v>
      </c>
      <c r="B872" s="17" t="s">
        <v>1587</v>
      </c>
      <c r="C872" s="14" t="s">
        <v>381</v>
      </c>
      <c r="D872" s="64" t="s">
        <v>380</v>
      </c>
      <c r="E872" s="65">
        <v>2550000</v>
      </c>
      <c r="F872" s="66">
        <v>254003715</v>
      </c>
      <c r="G872" s="66">
        <v>1.0264555706693183E-2</v>
      </c>
      <c r="H872" s="14" t="s">
        <v>10</v>
      </c>
    </row>
    <row r="873" spans="1:8" s="6" customFormat="1" ht="47.25" x14ac:dyDescent="0.2">
      <c r="A873" s="17" t="s">
        <v>3965</v>
      </c>
      <c r="B873" s="17" t="s">
        <v>382</v>
      </c>
      <c r="C873" s="14" t="s">
        <v>381</v>
      </c>
      <c r="D873" s="64" t="s">
        <v>380</v>
      </c>
      <c r="E873" s="65">
        <v>2500000</v>
      </c>
      <c r="F873" s="66">
        <v>250836500</v>
      </c>
      <c r="G873" s="66">
        <v>1.0144123120905063E-2</v>
      </c>
      <c r="H873" s="14" t="s">
        <v>10</v>
      </c>
    </row>
    <row r="874" spans="1:8" s="6" customFormat="1" ht="47.25" x14ac:dyDescent="0.2">
      <c r="A874" s="17" t="s">
        <v>3966</v>
      </c>
      <c r="B874" s="17" t="s">
        <v>385</v>
      </c>
      <c r="C874" s="14" t="s">
        <v>381</v>
      </c>
      <c r="D874" s="64" t="s">
        <v>380</v>
      </c>
      <c r="E874" s="65">
        <v>2220000</v>
      </c>
      <c r="F874" s="66">
        <v>222710400</v>
      </c>
      <c r="G874" s="66">
        <v>9.0746349582336797E-3</v>
      </c>
      <c r="H874" s="14" t="s">
        <v>10</v>
      </c>
    </row>
    <row r="875" spans="1:8" s="6" customFormat="1" ht="47.25" x14ac:dyDescent="0.2">
      <c r="A875" s="17" t="s">
        <v>3967</v>
      </c>
      <c r="B875" s="17" t="s">
        <v>1602</v>
      </c>
      <c r="C875" s="14" t="s">
        <v>381</v>
      </c>
      <c r="D875" s="64" t="s">
        <v>380</v>
      </c>
      <c r="E875" s="65">
        <v>2050000</v>
      </c>
      <c r="F875" s="66">
        <v>210106960</v>
      </c>
      <c r="G875" s="66">
        <v>8.5953921947883732E-3</v>
      </c>
      <c r="H875" s="14" t="s">
        <v>10</v>
      </c>
    </row>
    <row r="876" spans="1:8" s="6" customFormat="1" ht="47.25" x14ac:dyDescent="0.2">
      <c r="A876" s="17" t="s">
        <v>3968</v>
      </c>
      <c r="B876" s="17" t="s">
        <v>1599</v>
      </c>
      <c r="C876" s="14" t="s">
        <v>381</v>
      </c>
      <c r="D876" s="64" t="s">
        <v>380</v>
      </c>
      <c r="E876" s="65">
        <v>1890000</v>
      </c>
      <c r="F876" s="66">
        <v>192483648</v>
      </c>
      <c r="G876" s="66">
        <v>7.9252700103737365E-3</v>
      </c>
      <c r="H876" s="14" t="s">
        <v>10</v>
      </c>
    </row>
    <row r="877" spans="1:8" s="6" customFormat="1" ht="47.25" x14ac:dyDescent="0.2">
      <c r="A877" s="17" t="s">
        <v>3969</v>
      </c>
      <c r="B877" s="17" t="s">
        <v>386</v>
      </c>
      <c r="C877" s="14" t="s">
        <v>381</v>
      </c>
      <c r="D877" s="64" t="s">
        <v>380</v>
      </c>
      <c r="E877" s="65">
        <v>1500000</v>
      </c>
      <c r="F877" s="66">
        <v>151375050</v>
      </c>
      <c r="G877" s="66">
        <v>6.3621254953141826E-3</v>
      </c>
      <c r="H877" s="14" t="s">
        <v>10</v>
      </c>
    </row>
    <row r="878" spans="1:8" s="6" customFormat="1" ht="47.25" x14ac:dyDescent="0.2">
      <c r="A878" s="17" t="s">
        <v>3970</v>
      </c>
      <c r="B878" s="17" t="s">
        <v>1600</v>
      </c>
      <c r="C878" s="14" t="s">
        <v>381</v>
      </c>
      <c r="D878" s="64" t="s">
        <v>380</v>
      </c>
      <c r="E878" s="65">
        <v>1080000</v>
      </c>
      <c r="F878" s="66">
        <v>111999888</v>
      </c>
      <c r="G878" s="66" t="s">
        <v>551</v>
      </c>
      <c r="H878" s="14" t="s">
        <v>10</v>
      </c>
    </row>
    <row r="879" spans="1:8" s="6" customFormat="1" ht="47.25" x14ac:dyDescent="0.2">
      <c r="A879" s="17" t="s">
        <v>3971</v>
      </c>
      <c r="B879" s="17" t="s">
        <v>3093</v>
      </c>
      <c r="C879" s="14" t="s">
        <v>381</v>
      </c>
      <c r="D879" s="64" t="s">
        <v>380</v>
      </c>
      <c r="E879" s="65">
        <v>950000</v>
      </c>
      <c r="F879" s="66">
        <v>94179390</v>
      </c>
      <c r="G879" s="66" t="s">
        <v>551</v>
      </c>
      <c r="H879" s="14" t="s">
        <v>10</v>
      </c>
    </row>
    <row r="880" spans="1:8" s="6" customFormat="1" ht="47.25" x14ac:dyDescent="0.2">
      <c r="A880" s="17" t="s">
        <v>3972</v>
      </c>
      <c r="B880" s="17" t="s">
        <v>384</v>
      </c>
      <c r="C880" s="14" t="s">
        <v>381</v>
      </c>
      <c r="D880" s="64" t="s">
        <v>380</v>
      </c>
      <c r="E880" s="65">
        <v>850000</v>
      </c>
      <c r="F880" s="66">
        <v>87217225</v>
      </c>
      <c r="G880" s="66" t="s">
        <v>551</v>
      </c>
      <c r="H880" s="14" t="s">
        <v>10</v>
      </c>
    </row>
    <row r="881" spans="1:8" s="6" customFormat="1" ht="15.75" x14ac:dyDescent="0.2">
      <c r="A881" s="17" t="s">
        <v>3973</v>
      </c>
      <c r="B881" s="17" t="s">
        <v>379</v>
      </c>
      <c r="C881" s="14" t="s">
        <v>194</v>
      </c>
      <c r="D881" s="64" t="s">
        <v>195</v>
      </c>
      <c r="E881" s="65">
        <v>112647000</v>
      </c>
      <c r="F881" s="66">
        <v>10741511008.5</v>
      </c>
      <c r="G881" s="66">
        <v>0.40904948878764119</v>
      </c>
      <c r="H881" s="14" t="s">
        <v>10</v>
      </c>
    </row>
    <row r="882" spans="1:8" s="6" customFormat="1" ht="15.75" x14ac:dyDescent="0.2">
      <c r="A882" s="17" t="s">
        <v>3974</v>
      </c>
      <c r="B882" s="17" t="s">
        <v>1605</v>
      </c>
      <c r="C882" s="14" t="s">
        <v>194</v>
      </c>
      <c r="D882" s="64" t="s">
        <v>195</v>
      </c>
      <c r="E882" s="65">
        <v>69000000</v>
      </c>
      <c r="F882" s="66">
        <v>6588023400</v>
      </c>
      <c r="G882" s="66">
        <v>0.2511141251541113</v>
      </c>
      <c r="H882" s="14" t="s">
        <v>10</v>
      </c>
    </row>
    <row r="883" spans="1:8" s="6" customFormat="1" ht="15.75" x14ac:dyDescent="0.2">
      <c r="A883" s="17" t="s">
        <v>3975</v>
      </c>
      <c r="B883" s="17" t="s">
        <v>1604</v>
      </c>
      <c r="C883" s="14" t="s">
        <v>194</v>
      </c>
      <c r="D883" s="64" t="s">
        <v>195</v>
      </c>
      <c r="E883" s="65">
        <v>43000000</v>
      </c>
      <c r="F883" s="66">
        <v>4150983499.9999995</v>
      </c>
      <c r="G883" s="66">
        <v>0.15844627127433938</v>
      </c>
      <c r="H883" s="14" t="s">
        <v>10</v>
      </c>
    </row>
    <row r="884" spans="1:8" s="6" customFormat="1" ht="15.75" x14ac:dyDescent="0.2">
      <c r="A884" s="17" t="s">
        <v>3976</v>
      </c>
      <c r="B884" s="17" t="s">
        <v>373</v>
      </c>
      <c r="C884" s="14" t="s">
        <v>194</v>
      </c>
      <c r="D884" s="64" t="s">
        <v>195</v>
      </c>
      <c r="E884" s="65">
        <v>18170000</v>
      </c>
      <c r="F884" s="66">
        <v>1806628564</v>
      </c>
      <c r="G884" s="66">
        <v>6.9302740775897403E-2</v>
      </c>
      <c r="H884" s="14" t="s">
        <v>10</v>
      </c>
    </row>
    <row r="885" spans="1:8" s="6" customFormat="1" ht="15.75" x14ac:dyDescent="0.2">
      <c r="A885" s="17" t="s">
        <v>3977</v>
      </c>
      <c r="B885" s="17" t="s">
        <v>378</v>
      </c>
      <c r="C885" s="14" t="s">
        <v>194</v>
      </c>
      <c r="D885" s="64" t="s">
        <v>195</v>
      </c>
      <c r="E885" s="65">
        <v>17500000</v>
      </c>
      <c r="F885" s="66">
        <v>1782607750</v>
      </c>
      <c r="G885" s="66">
        <v>6.8389355122332518E-2</v>
      </c>
      <c r="H885" s="14" t="s">
        <v>10</v>
      </c>
    </row>
    <row r="886" spans="1:8" s="6" customFormat="1" ht="15.75" x14ac:dyDescent="0.2">
      <c r="A886" s="17" t="s">
        <v>3978</v>
      </c>
      <c r="B886" s="17" t="s">
        <v>1607</v>
      </c>
      <c r="C886" s="14" t="s">
        <v>194</v>
      </c>
      <c r="D886" s="64" t="s">
        <v>195</v>
      </c>
      <c r="E886" s="65">
        <v>12620000</v>
      </c>
      <c r="F886" s="66">
        <v>1256640286</v>
      </c>
      <c r="G886" s="66">
        <v>4.8389569275795422E-2</v>
      </c>
      <c r="H886" s="14" t="s">
        <v>10</v>
      </c>
    </row>
    <row r="887" spans="1:8" s="6" customFormat="1" ht="15.75" x14ac:dyDescent="0.2">
      <c r="A887" s="17" t="s">
        <v>3979</v>
      </c>
      <c r="B887" s="17" t="s">
        <v>375</v>
      </c>
      <c r="C887" s="14" t="s">
        <v>194</v>
      </c>
      <c r="D887" s="64" t="s">
        <v>195</v>
      </c>
      <c r="E887" s="65">
        <v>9070000</v>
      </c>
      <c r="F887" s="66">
        <v>921513814</v>
      </c>
      <c r="G887" s="66">
        <v>3.5646466079766716E-2</v>
      </c>
      <c r="H887" s="14" t="s">
        <v>10</v>
      </c>
    </row>
    <row r="888" spans="1:8" s="6" customFormat="1" ht="15.75" x14ac:dyDescent="0.2">
      <c r="A888" s="17" t="s">
        <v>3980</v>
      </c>
      <c r="B888" s="17" t="s">
        <v>1611</v>
      </c>
      <c r="C888" s="14" t="s">
        <v>194</v>
      </c>
      <c r="D888" s="64" t="s">
        <v>195</v>
      </c>
      <c r="E888" s="65">
        <v>8050000</v>
      </c>
      <c r="F888" s="66">
        <v>818613355</v>
      </c>
      <c r="G888" s="66">
        <v>3.1733700967150606E-2</v>
      </c>
      <c r="H888" s="14" t="s">
        <v>10</v>
      </c>
    </row>
    <row r="889" spans="1:8" s="6" customFormat="1" ht="15.75" x14ac:dyDescent="0.2">
      <c r="A889" s="17" t="s">
        <v>3981</v>
      </c>
      <c r="B889" s="17" t="s">
        <v>1606</v>
      </c>
      <c r="C889" s="14" t="s">
        <v>194</v>
      </c>
      <c r="D889" s="64" t="s">
        <v>195</v>
      </c>
      <c r="E889" s="65">
        <v>10000000</v>
      </c>
      <c r="F889" s="66">
        <v>801209000</v>
      </c>
      <c r="G889" s="66">
        <v>3.1071904569803282E-2</v>
      </c>
      <c r="H889" s="14" t="s">
        <v>10</v>
      </c>
    </row>
    <row r="890" spans="1:8" s="6" customFormat="1" ht="15.75" x14ac:dyDescent="0.2">
      <c r="A890" s="17" t="s">
        <v>3982</v>
      </c>
      <c r="B890" s="17" t="s">
        <v>1609</v>
      </c>
      <c r="C890" s="14" t="s">
        <v>194</v>
      </c>
      <c r="D890" s="64" t="s">
        <v>195</v>
      </c>
      <c r="E890" s="65">
        <v>7980000</v>
      </c>
      <c r="F890" s="66">
        <v>790484436</v>
      </c>
      <c r="G890" s="66">
        <v>3.0664105612684744E-2</v>
      </c>
      <c r="H890" s="14" t="s">
        <v>10</v>
      </c>
    </row>
    <row r="891" spans="1:8" s="6" customFormat="1" ht="15.75" x14ac:dyDescent="0.2">
      <c r="A891" s="17" t="s">
        <v>3983</v>
      </c>
      <c r="B891" s="17" t="s">
        <v>1608</v>
      </c>
      <c r="C891" s="14" t="s">
        <v>194</v>
      </c>
      <c r="D891" s="64" t="s">
        <v>195</v>
      </c>
      <c r="E891" s="65">
        <v>7350000</v>
      </c>
      <c r="F891" s="66">
        <v>732076170</v>
      </c>
      <c r="G891" s="66">
        <v>2.8443145398180731E-2</v>
      </c>
      <c r="H891" s="14" t="s">
        <v>10</v>
      </c>
    </row>
    <row r="892" spans="1:8" s="6" customFormat="1" ht="15.75" x14ac:dyDescent="0.2">
      <c r="A892" s="17" t="s">
        <v>3984</v>
      </c>
      <c r="B892" s="17" t="s">
        <v>369</v>
      </c>
      <c r="C892" s="14" t="s">
        <v>194</v>
      </c>
      <c r="D892" s="64" t="s">
        <v>195</v>
      </c>
      <c r="E892" s="65">
        <v>5400000</v>
      </c>
      <c r="F892" s="66">
        <v>538511220</v>
      </c>
      <c r="G892" s="66">
        <v>2.1082884902304005E-2</v>
      </c>
      <c r="H892" s="14" t="s">
        <v>10</v>
      </c>
    </row>
    <row r="893" spans="1:8" s="6" customFormat="1" ht="31.5" x14ac:dyDescent="0.2">
      <c r="A893" s="17" t="s">
        <v>3985</v>
      </c>
      <c r="B893" s="17" t="s">
        <v>367</v>
      </c>
      <c r="C893" s="14" t="s">
        <v>194</v>
      </c>
      <c r="D893" s="64" t="s">
        <v>195</v>
      </c>
      <c r="E893" s="65">
        <v>4900000</v>
      </c>
      <c r="F893" s="66">
        <v>502565560</v>
      </c>
      <c r="G893" s="66">
        <v>1.9716059858326695E-2</v>
      </c>
      <c r="H893" s="14" t="s">
        <v>10</v>
      </c>
    </row>
    <row r="894" spans="1:8" s="6" customFormat="1" ht="15.75" x14ac:dyDescent="0.2">
      <c r="A894" s="17" t="s">
        <v>3986</v>
      </c>
      <c r="B894" s="17" t="s">
        <v>3094</v>
      </c>
      <c r="C894" s="14" t="s">
        <v>194</v>
      </c>
      <c r="D894" s="64" t="s">
        <v>195</v>
      </c>
      <c r="E894" s="65">
        <v>4700000</v>
      </c>
      <c r="F894" s="66">
        <v>475336380</v>
      </c>
      <c r="G894" s="66">
        <v>1.8680676862132827E-2</v>
      </c>
      <c r="H894" s="14" t="s">
        <v>10</v>
      </c>
    </row>
    <row r="895" spans="1:8" s="6" customFormat="1" ht="15.75" x14ac:dyDescent="0.2">
      <c r="A895" s="17" t="s">
        <v>3987</v>
      </c>
      <c r="B895" s="17" t="s">
        <v>1614</v>
      </c>
      <c r="C895" s="14" t="s">
        <v>194</v>
      </c>
      <c r="D895" s="64" t="s">
        <v>195</v>
      </c>
      <c r="E895" s="65">
        <v>4488000</v>
      </c>
      <c r="F895" s="66">
        <v>446026416</v>
      </c>
      <c r="G895" s="66">
        <v>1.7566172556654127E-2</v>
      </c>
      <c r="H895" s="14" t="s">
        <v>10</v>
      </c>
    </row>
    <row r="896" spans="1:8" s="6" customFormat="1" ht="15.75" x14ac:dyDescent="0.2">
      <c r="A896" s="17" t="s">
        <v>3988</v>
      </c>
      <c r="B896" s="17" t="s">
        <v>1610</v>
      </c>
      <c r="C896" s="14" t="s">
        <v>194</v>
      </c>
      <c r="D896" s="64" t="s">
        <v>195</v>
      </c>
      <c r="E896" s="65">
        <v>4000000</v>
      </c>
      <c r="F896" s="66">
        <v>391877200</v>
      </c>
      <c r="G896" s="66">
        <v>1.5507161690236958E-2</v>
      </c>
      <c r="H896" s="14" t="s">
        <v>10</v>
      </c>
    </row>
    <row r="897" spans="1:8" s="6" customFormat="1" ht="15.75" x14ac:dyDescent="0.2">
      <c r="A897" s="17" t="s">
        <v>3989</v>
      </c>
      <c r="B897" s="17" t="s">
        <v>376</v>
      </c>
      <c r="C897" s="14" t="s">
        <v>194</v>
      </c>
      <c r="D897" s="64" t="s">
        <v>195</v>
      </c>
      <c r="E897" s="65">
        <v>5500000</v>
      </c>
      <c r="F897" s="66">
        <v>333228500</v>
      </c>
      <c r="G897" s="66">
        <v>1.3277059030925317E-2</v>
      </c>
      <c r="H897" s="14" t="s">
        <v>10</v>
      </c>
    </row>
    <row r="898" spans="1:8" s="6" customFormat="1" ht="15.75" x14ac:dyDescent="0.2">
      <c r="A898" s="17" t="s">
        <v>3990</v>
      </c>
      <c r="B898" s="17" t="s">
        <v>372</v>
      </c>
      <c r="C898" s="14" t="s">
        <v>194</v>
      </c>
      <c r="D898" s="64" t="s">
        <v>195</v>
      </c>
      <c r="E898" s="65">
        <v>3200000</v>
      </c>
      <c r="F898" s="66">
        <v>316119360</v>
      </c>
      <c r="G898" s="66">
        <v>1.2626488112686121E-2</v>
      </c>
      <c r="H898" s="14" t="s">
        <v>10</v>
      </c>
    </row>
    <row r="899" spans="1:8" s="6" customFormat="1" ht="15.75" x14ac:dyDescent="0.2">
      <c r="A899" s="17" t="s">
        <v>3991</v>
      </c>
      <c r="B899" s="17" t="s">
        <v>377</v>
      </c>
      <c r="C899" s="14" t="s">
        <v>194</v>
      </c>
      <c r="D899" s="64" t="s">
        <v>195</v>
      </c>
      <c r="E899" s="65">
        <v>3100000</v>
      </c>
      <c r="F899" s="66">
        <v>309867630</v>
      </c>
      <c r="G899" s="66">
        <v>1.2388767588645547E-2</v>
      </c>
      <c r="H899" s="14" t="s">
        <v>10</v>
      </c>
    </row>
    <row r="900" spans="1:8" s="6" customFormat="1" ht="15.75" x14ac:dyDescent="0.2">
      <c r="A900" s="17" t="s">
        <v>3992</v>
      </c>
      <c r="B900" s="17" t="s">
        <v>1613</v>
      </c>
      <c r="C900" s="14" t="s">
        <v>194</v>
      </c>
      <c r="D900" s="64" t="s">
        <v>195</v>
      </c>
      <c r="E900" s="65">
        <v>2990000</v>
      </c>
      <c r="F900" s="66">
        <v>304634954</v>
      </c>
      <c r="G900" s="66">
        <v>1.2189796346948523E-2</v>
      </c>
      <c r="H900" s="14" t="s">
        <v>10</v>
      </c>
    </row>
    <row r="901" spans="1:8" s="6" customFormat="1" ht="15.75" x14ac:dyDescent="0.2">
      <c r="A901" s="17" t="s">
        <v>3993</v>
      </c>
      <c r="B901" s="17" t="s">
        <v>1620</v>
      </c>
      <c r="C901" s="14" t="s">
        <v>194</v>
      </c>
      <c r="D901" s="64" t="s">
        <v>195</v>
      </c>
      <c r="E901" s="65">
        <v>2750000</v>
      </c>
      <c r="F901" s="66">
        <v>275793650</v>
      </c>
      <c r="G901" s="66">
        <v>1.1093112724832169E-2</v>
      </c>
      <c r="H901" s="14" t="s">
        <v>10</v>
      </c>
    </row>
    <row r="902" spans="1:8" s="6" customFormat="1" ht="15.75" x14ac:dyDescent="0.2">
      <c r="A902" s="17" t="s">
        <v>3994</v>
      </c>
      <c r="B902" s="17" t="s">
        <v>370</v>
      </c>
      <c r="C902" s="14" t="s">
        <v>194</v>
      </c>
      <c r="D902" s="64" t="s">
        <v>195</v>
      </c>
      <c r="E902" s="65">
        <v>2490000</v>
      </c>
      <c r="F902" s="66">
        <v>252597054</v>
      </c>
      <c r="G902" s="66">
        <v>1.0211067761745556E-2</v>
      </c>
      <c r="H902" s="14" t="s">
        <v>10</v>
      </c>
    </row>
    <row r="903" spans="1:8" s="6" customFormat="1" ht="15.75" x14ac:dyDescent="0.2">
      <c r="A903" s="17" t="s">
        <v>3995</v>
      </c>
      <c r="B903" s="17" t="s">
        <v>1616</v>
      </c>
      <c r="C903" s="14" t="s">
        <v>194</v>
      </c>
      <c r="D903" s="64" t="s">
        <v>195</v>
      </c>
      <c r="E903" s="65">
        <v>1990000</v>
      </c>
      <c r="F903" s="66">
        <v>199997189</v>
      </c>
      <c r="G903" s="66">
        <v>8.2109705930796962E-3</v>
      </c>
      <c r="H903" s="14" t="s">
        <v>10</v>
      </c>
    </row>
    <row r="904" spans="1:8" s="6" customFormat="1" ht="15.75" x14ac:dyDescent="0.2">
      <c r="A904" s="17" t="s">
        <v>3996</v>
      </c>
      <c r="B904" s="17" t="s">
        <v>3095</v>
      </c>
      <c r="C904" s="14" t="s">
        <v>194</v>
      </c>
      <c r="D904" s="64" t="s">
        <v>195</v>
      </c>
      <c r="E904" s="65">
        <v>1700000</v>
      </c>
      <c r="F904" s="66">
        <v>171534080</v>
      </c>
      <c r="G904" s="66">
        <v>7.1286677445395394E-3</v>
      </c>
      <c r="H904" s="14" t="s">
        <v>10</v>
      </c>
    </row>
    <row r="905" spans="1:8" s="6" customFormat="1" ht="15.75" x14ac:dyDescent="0.2">
      <c r="A905" s="17" t="s">
        <v>3997</v>
      </c>
      <c r="B905" s="17" t="s">
        <v>368</v>
      </c>
      <c r="C905" s="14" t="s">
        <v>194</v>
      </c>
      <c r="D905" s="64" t="s">
        <v>195</v>
      </c>
      <c r="E905" s="65">
        <v>1590000</v>
      </c>
      <c r="F905" s="66">
        <v>162981996</v>
      </c>
      <c r="G905" s="66">
        <v>6.8034768149698036E-3</v>
      </c>
      <c r="H905" s="14" t="s">
        <v>10</v>
      </c>
    </row>
    <row r="906" spans="1:8" s="6" customFormat="1" ht="15.75" x14ac:dyDescent="0.2">
      <c r="A906" s="17" t="s">
        <v>3998</v>
      </c>
      <c r="B906" s="17" t="s">
        <v>1612</v>
      </c>
      <c r="C906" s="14" t="s">
        <v>194</v>
      </c>
      <c r="D906" s="64" t="s">
        <v>195</v>
      </c>
      <c r="E906" s="65">
        <v>1000000</v>
      </c>
      <c r="F906" s="66">
        <v>104460600</v>
      </c>
      <c r="G906" s="66" t="s">
        <v>551</v>
      </c>
      <c r="H906" s="14" t="s">
        <v>10</v>
      </c>
    </row>
    <row r="907" spans="1:8" s="6" customFormat="1" ht="15.75" x14ac:dyDescent="0.2">
      <c r="A907" s="17" t="s">
        <v>3999</v>
      </c>
      <c r="B907" s="17" t="s">
        <v>1618</v>
      </c>
      <c r="C907" s="14" t="s">
        <v>194</v>
      </c>
      <c r="D907" s="64" t="s">
        <v>195</v>
      </c>
      <c r="E907" s="65">
        <v>750000</v>
      </c>
      <c r="F907" s="66">
        <v>77067000</v>
      </c>
      <c r="G907" s="66" t="s">
        <v>551</v>
      </c>
      <c r="H907" s="14" t="s">
        <v>10</v>
      </c>
    </row>
    <row r="908" spans="1:8" s="6" customFormat="1" ht="15.75" x14ac:dyDescent="0.2">
      <c r="A908" s="17" t="s">
        <v>4000</v>
      </c>
      <c r="B908" s="17" t="s">
        <v>1619</v>
      </c>
      <c r="C908" s="14" t="s">
        <v>194</v>
      </c>
      <c r="D908" s="64" t="s">
        <v>195</v>
      </c>
      <c r="E908" s="65">
        <v>750000</v>
      </c>
      <c r="F908" s="66">
        <v>76135350</v>
      </c>
      <c r="G908" s="66" t="s">
        <v>551</v>
      </c>
      <c r="H908" s="14" t="s">
        <v>10</v>
      </c>
    </row>
    <row r="909" spans="1:8" s="6" customFormat="1" ht="15.75" x14ac:dyDescent="0.2">
      <c r="A909" s="17" t="s">
        <v>4001</v>
      </c>
      <c r="B909" s="17" t="s">
        <v>3096</v>
      </c>
      <c r="C909" s="14" t="s">
        <v>194</v>
      </c>
      <c r="D909" s="64" t="s">
        <v>195</v>
      </c>
      <c r="E909" s="65">
        <v>550000</v>
      </c>
      <c r="F909" s="66">
        <v>55189750</v>
      </c>
      <c r="G909" s="66" t="s">
        <v>551</v>
      </c>
      <c r="H909" s="14" t="s">
        <v>10</v>
      </c>
    </row>
    <row r="910" spans="1:8" s="6" customFormat="1" ht="15.75" x14ac:dyDescent="0.2">
      <c r="A910" s="17" t="s">
        <v>4002</v>
      </c>
      <c r="B910" s="17" t="s">
        <v>3097</v>
      </c>
      <c r="C910" s="14" t="s">
        <v>194</v>
      </c>
      <c r="D910" s="64" t="s">
        <v>195</v>
      </c>
      <c r="E910" s="65">
        <v>500000</v>
      </c>
      <c r="F910" s="66">
        <v>51726950</v>
      </c>
      <c r="G910" s="66" t="s">
        <v>551</v>
      </c>
      <c r="H910" s="14" t="s">
        <v>10</v>
      </c>
    </row>
    <row r="911" spans="1:8" s="6" customFormat="1" ht="15.75" x14ac:dyDescent="0.2">
      <c r="A911" s="17" t="s">
        <v>4003</v>
      </c>
      <c r="B911" s="17" t="s">
        <v>3098</v>
      </c>
      <c r="C911" s="14" t="s">
        <v>194</v>
      </c>
      <c r="D911" s="64" t="s">
        <v>195</v>
      </c>
      <c r="E911" s="65">
        <v>500000</v>
      </c>
      <c r="F911" s="66">
        <v>51035600</v>
      </c>
      <c r="G911" s="66" t="s">
        <v>551</v>
      </c>
      <c r="H911" s="14" t="s">
        <v>10</v>
      </c>
    </row>
    <row r="912" spans="1:8" s="6" customFormat="1" ht="15.75" x14ac:dyDescent="0.2">
      <c r="A912" s="17" t="s">
        <v>4004</v>
      </c>
      <c r="B912" s="17" t="s">
        <v>3099</v>
      </c>
      <c r="C912" s="14" t="s">
        <v>194</v>
      </c>
      <c r="D912" s="64" t="s">
        <v>195</v>
      </c>
      <c r="E912" s="65">
        <v>450000</v>
      </c>
      <c r="F912" s="66">
        <v>45083970</v>
      </c>
      <c r="G912" s="66" t="s">
        <v>551</v>
      </c>
      <c r="H912" s="14" t="s">
        <v>10</v>
      </c>
    </row>
    <row r="913" spans="1:8" s="6" customFormat="1" ht="15.75" x14ac:dyDescent="0.2">
      <c r="A913" s="17" t="s">
        <v>4005</v>
      </c>
      <c r="B913" s="17" t="s">
        <v>371</v>
      </c>
      <c r="C913" s="14" t="s">
        <v>194</v>
      </c>
      <c r="D913" s="64" t="s">
        <v>195</v>
      </c>
      <c r="E913" s="65">
        <v>290000</v>
      </c>
      <c r="F913" s="66">
        <v>30024744</v>
      </c>
      <c r="G913" s="66" t="s">
        <v>551</v>
      </c>
      <c r="H913" s="14" t="s">
        <v>10</v>
      </c>
    </row>
    <row r="914" spans="1:8" s="6" customFormat="1" ht="15.75" x14ac:dyDescent="0.2">
      <c r="A914" s="17" t="s">
        <v>4006</v>
      </c>
      <c r="B914" s="17" t="s">
        <v>3100</v>
      </c>
      <c r="C914" s="14" t="s">
        <v>194</v>
      </c>
      <c r="D914" s="64" t="s">
        <v>195</v>
      </c>
      <c r="E914" s="65">
        <v>200000</v>
      </c>
      <c r="F914" s="66">
        <v>20322480</v>
      </c>
      <c r="G914" s="66" t="s">
        <v>551</v>
      </c>
      <c r="H914" s="14" t="s">
        <v>10</v>
      </c>
    </row>
    <row r="915" spans="1:8" s="6" customFormat="1" ht="78.75" x14ac:dyDescent="0.2">
      <c r="A915" s="17" t="s">
        <v>4007</v>
      </c>
      <c r="B915" s="17" t="s">
        <v>1622</v>
      </c>
      <c r="C915" s="14" t="s">
        <v>357</v>
      </c>
      <c r="D915" s="64" t="s">
        <v>356</v>
      </c>
      <c r="E915" s="65">
        <v>34590000</v>
      </c>
      <c r="F915" s="66">
        <v>3505942089</v>
      </c>
      <c r="G915" s="66">
        <v>0.13391872733837434</v>
      </c>
      <c r="H915" s="14" t="s">
        <v>10</v>
      </c>
    </row>
    <row r="916" spans="1:8" s="6" customFormat="1" ht="78.75" x14ac:dyDescent="0.2">
      <c r="A916" s="17" t="s">
        <v>4008</v>
      </c>
      <c r="B916" s="17" t="s">
        <v>365</v>
      </c>
      <c r="C916" s="14" t="s">
        <v>357</v>
      </c>
      <c r="D916" s="64" t="s">
        <v>356</v>
      </c>
      <c r="E916" s="65">
        <v>33330000</v>
      </c>
      <c r="F916" s="66">
        <v>3106515984</v>
      </c>
      <c r="G916" s="66">
        <v>0.118730646119882</v>
      </c>
      <c r="H916" s="14" t="s">
        <v>10</v>
      </c>
    </row>
    <row r="917" spans="1:8" s="6" customFormat="1" ht="78.75" x14ac:dyDescent="0.2">
      <c r="A917" s="17" t="s">
        <v>4009</v>
      </c>
      <c r="B917" s="17" t="s">
        <v>359</v>
      </c>
      <c r="C917" s="14" t="s">
        <v>357</v>
      </c>
      <c r="D917" s="64" t="s">
        <v>356</v>
      </c>
      <c r="E917" s="65">
        <v>30550000</v>
      </c>
      <c r="F917" s="66">
        <v>3053191440</v>
      </c>
      <c r="G917" s="66">
        <v>0.11670299320718348</v>
      </c>
      <c r="H917" s="14" t="s">
        <v>10</v>
      </c>
    </row>
    <row r="918" spans="1:8" s="6" customFormat="1" ht="78.75" x14ac:dyDescent="0.2">
      <c r="A918" s="17" t="s">
        <v>4010</v>
      </c>
      <c r="B918" s="17" t="s">
        <v>1621</v>
      </c>
      <c r="C918" s="14" t="s">
        <v>357</v>
      </c>
      <c r="D918" s="64" t="s">
        <v>356</v>
      </c>
      <c r="E918" s="65">
        <v>26650000</v>
      </c>
      <c r="F918" s="66">
        <v>2648692865</v>
      </c>
      <c r="G918" s="66">
        <v>0.10132203254146935</v>
      </c>
      <c r="H918" s="14" t="s">
        <v>10</v>
      </c>
    </row>
    <row r="919" spans="1:8" s="6" customFormat="1" ht="78.75" x14ac:dyDescent="0.2">
      <c r="A919" s="17" t="s">
        <v>4011</v>
      </c>
      <c r="B919" s="17" t="s">
        <v>1623</v>
      </c>
      <c r="C919" s="14" t="s">
        <v>357</v>
      </c>
      <c r="D919" s="64" t="s">
        <v>356</v>
      </c>
      <c r="E919" s="65">
        <v>20560000</v>
      </c>
      <c r="F919" s="66">
        <v>2090705280</v>
      </c>
      <c r="G919" s="66">
        <v>8.0104689323778566E-2</v>
      </c>
      <c r="H919" s="14" t="s">
        <v>10</v>
      </c>
    </row>
    <row r="920" spans="1:8" s="6" customFormat="1" ht="78.75" x14ac:dyDescent="0.2">
      <c r="A920" s="17" t="s">
        <v>4012</v>
      </c>
      <c r="B920" s="17" t="s">
        <v>362</v>
      </c>
      <c r="C920" s="14" t="s">
        <v>357</v>
      </c>
      <c r="D920" s="64" t="s">
        <v>356</v>
      </c>
      <c r="E920" s="65">
        <v>14800000</v>
      </c>
      <c r="F920" s="66">
        <v>1483623040</v>
      </c>
      <c r="G920" s="66">
        <v>5.7020533701490794E-2</v>
      </c>
      <c r="H920" s="14" t="s">
        <v>10</v>
      </c>
    </row>
    <row r="921" spans="1:8" s="6" customFormat="1" ht="78.75" x14ac:dyDescent="0.2">
      <c r="A921" s="17" t="s">
        <v>4013</v>
      </c>
      <c r="B921" s="17" t="s">
        <v>1625</v>
      </c>
      <c r="C921" s="14" t="s">
        <v>357</v>
      </c>
      <c r="D921" s="64" t="s">
        <v>356</v>
      </c>
      <c r="E921" s="65">
        <v>15000000</v>
      </c>
      <c r="F921" s="66">
        <v>1431454500</v>
      </c>
      <c r="G921" s="66">
        <v>5.5036837561825196E-2</v>
      </c>
      <c r="H921" s="14" t="s">
        <v>10</v>
      </c>
    </row>
    <row r="922" spans="1:8" s="6" customFormat="1" ht="78.75" x14ac:dyDescent="0.2">
      <c r="A922" s="17" t="s">
        <v>4014</v>
      </c>
      <c r="B922" s="17" t="s">
        <v>363</v>
      </c>
      <c r="C922" s="14" t="s">
        <v>357</v>
      </c>
      <c r="D922" s="64" t="s">
        <v>356</v>
      </c>
      <c r="E922" s="65">
        <v>14550000</v>
      </c>
      <c r="F922" s="66">
        <v>1380771720</v>
      </c>
      <c r="G922" s="66">
        <v>5.3109637087487192E-2</v>
      </c>
      <c r="H922" s="14" t="s">
        <v>10</v>
      </c>
    </row>
    <row r="923" spans="1:8" s="6" customFormat="1" ht="78.75" x14ac:dyDescent="0.2">
      <c r="A923" s="17" t="s">
        <v>4015</v>
      </c>
      <c r="B923" s="17" t="s">
        <v>360</v>
      </c>
      <c r="C923" s="14" t="s">
        <v>357</v>
      </c>
      <c r="D923" s="64" t="s">
        <v>356</v>
      </c>
      <c r="E923" s="65">
        <v>12100000</v>
      </c>
      <c r="F923" s="66">
        <v>1227903160</v>
      </c>
      <c r="G923" s="66">
        <v>4.7296846996979794E-2</v>
      </c>
      <c r="H923" s="14" t="s">
        <v>10</v>
      </c>
    </row>
    <row r="924" spans="1:8" s="6" customFormat="1" ht="78.75" x14ac:dyDescent="0.2">
      <c r="A924" s="17" t="s">
        <v>4016</v>
      </c>
      <c r="B924" s="17" t="s">
        <v>1624</v>
      </c>
      <c r="C924" s="14" t="s">
        <v>357</v>
      </c>
      <c r="D924" s="64" t="s">
        <v>356</v>
      </c>
      <c r="E924" s="65">
        <v>10100000</v>
      </c>
      <c r="F924" s="66">
        <v>998242590</v>
      </c>
      <c r="G924" s="66">
        <v>3.8564059264327107E-2</v>
      </c>
      <c r="H924" s="14" t="s">
        <v>10</v>
      </c>
    </row>
    <row r="925" spans="1:8" s="6" customFormat="1" ht="78.75" x14ac:dyDescent="0.2">
      <c r="A925" s="17" t="s">
        <v>4017</v>
      </c>
      <c r="B925" s="17" t="s">
        <v>366</v>
      </c>
      <c r="C925" s="14" t="s">
        <v>357</v>
      </c>
      <c r="D925" s="64" t="s">
        <v>356</v>
      </c>
      <c r="E925" s="65">
        <v>9800000</v>
      </c>
      <c r="F925" s="66">
        <v>928861640</v>
      </c>
      <c r="G925" s="66">
        <v>3.5925865389602379E-2</v>
      </c>
      <c r="H925" s="14" t="s">
        <v>10</v>
      </c>
    </row>
    <row r="926" spans="1:8" s="6" customFormat="1" ht="78.75" x14ac:dyDescent="0.2">
      <c r="A926" s="17" t="s">
        <v>4018</v>
      </c>
      <c r="B926" s="17" t="s">
        <v>1628</v>
      </c>
      <c r="C926" s="14" t="s">
        <v>357</v>
      </c>
      <c r="D926" s="64" t="s">
        <v>356</v>
      </c>
      <c r="E926" s="65">
        <v>8990000</v>
      </c>
      <c r="F926" s="66">
        <v>915066928</v>
      </c>
      <c r="G926" s="66">
        <v>3.5401324795938105E-2</v>
      </c>
      <c r="H926" s="14" t="s">
        <v>10</v>
      </c>
    </row>
    <row r="927" spans="1:8" s="6" customFormat="1" ht="78.75" x14ac:dyDescent="0.2">
      <c r="A927" s="17" t="s">
        <v>4019</v>
      </c>
      <c r="B927" s="17" t="s">
        <v>1629</v>
      </c>
      <c r="C927" s="14" t="s">
        <v>357</v>
      </c>
      <c r="D927" s="64" t="s">
        <v>356</v>
      </c>
      <c r="E927" s="65">
        <v>8000000</v>
      </c>
      <c r="F927" s="66">
        <v>743590400</v>
      </c>
      <c r="G927" s="66">
        <v>2.888097121431861E-2</v>
      </c>
      <c r="H927" s="14" t="s">
        <v>10</v>
      </c>
    </row>
    <row r="928" spans="1:8" s="6" customFormat="1" ht="78.75" x14ac:dyDescent="0.2">
      <c r="A928" s="17" t="s">
        <v>4020</v>
      </c>
      <c r="B928" s="17" t="s">
        <v>361</v>
      </c>
      <c r="C928" s="14" t="s">
        <v>357</v>
      </c>
      <c r="D928" s="64" t="s">
        <v>356</v>
      </c>
      <c r="E928" s="65">
        <v>7200000</v>
      </c>
      <c r="F928" s="66">
        <v>675210960</v>
      </c>
      <c r="G928" s="66">
        <v>2.6280859515572675E-2</v>
      </c>
      <c r="H928" s="14" t="s">
        <v>10</v>
      </c>
    </row>
    <row r="929" spans="1:8" s="6" customFormat="1" ht="78.75" x14ac:dyDescent="0.2">
      <c r="A929" s="17" t="s">
        <v>4021</v>
      </c>
      <c r="B929" s="17" t="s">
        <v>358</v>
      </c>
      <c r="C929" s="14" t="s">
        <v>357</v>
      </c>
      <c r="D929" s="64" t="s">
        <v>356</v>
      </c>
      <c r="E929" s="65">
        <v>4600000</v>
      </c>
      <c r="F929" s="66">
        <v>430343340</v>
      </c>
      <c r="G929" s="66">
        <v>1.6969827377753547E-2</v>
      </c>
      <c r="H929" s="14" t="s">
        <v>10</v>
      </c>
    </row>
    <row r="930" spans="1:8" s="6" customFormat="1" ht="78.75" x14ac:dyDescent="0.2">
      <c r="A930" s="17" t="s">
        <v>4022</v>
      </c>
      <c r="B930" s="17" t="s">
        <v>364</v>
      </c>
      <c r="C930" s="14" t="s">
        <v>357</v>
      </c>
      <c r="D930" s="64" t="s">
        <v>356</v>
      </c>
      <c r="E930" s="65">
        <v>4580000</v>
      </c>
      <c r="F930" s="66">
        <v>425794814</v>
      </c>
      <c r="G930" s="66">
        <v>1.6796870774648139E-2</v>
      </c>
      <c r="H930" s="14" t="s">
        <v>10</v>
      </c>
    </row>
    <row r="931" spans="1:8" s="6" customFormat="1" ht="78.75" x14ac:dyDescent="0.2">
      <c r="A931" s="17" t="s">
        <v>4023</v>
      </c>
      <c r="B931" s="17" t="s">
        <v>1626</v>
      </c>
      <c r="C931" s="14" t="s">
        <v>357</v>
      </c>
      <c r="D931" s="64" t="s">
        <v>356</v>
      </c>
      <c r="E931" s="65">
        <v>4500000</v>
      </c>
      <c r="F931" s="66">
        <v>422981550</v>
      </c>
      <c r="G931" s="66">
        <v>1.6689897090188879E-2</v>
      </c>
      <c r="H931" s="14" t="s">
        <v>10</v>
      </c>
    </row>
    <row r="932" spans="1:8" s="6" customFormat="1" ht="78.75" x14ac:dyDescent="0.2">
      <c r="A932" s="17" t="s">
        <v>4024</v>
      </c>
      <c r="B932" s="17" t="s">
        <v>3101</v>
      </c>
      <c r="C932" s="14" t="s">
        <v>357</v>
      </c>
      <c r="D932" s="64" t="s">
        <v>356</v>
      </c>
      <c r="E932" s="65">
        <v>2500000</v>
      </c>
      <c r="F932" s="66">
        <v>250209500</v>
      </c>
      <c r="G932" s="66">
        <v>1.0120281597267057E-2</v>
      </c>
      <c r="H932" s="14" t="s">
        <v>10</v>
      </c>
    </row>
    <row r="933" spans="1:8" s="6" customFormat="1" ht="78.75" x14ac:dyDescent="0.2">
      <c r="A933" s="17" t="s">
        <v>4025</v>
      </c>
      <c r="B933" s="17" t="s">
        <v>1627</v>
      </c>
      <c r="C933" s="14" t="s">
        <v>357</v>
      </c>
      <c r="D933" s="64" t="s">
        <v>356</v>
      </c>
      <c r="E933" s="65">
        <v>2050000</v>
      </c>
      <c r="F933" s="66">
        <v>197527955</v>
      </c>
      <c r="G933" s="66">
        <v>8.1170785663192968E-3</v>
      </c>
      <c r="H933" s="14" t="s">
        <v>10</v>
      </c>
    </row>
    <row r="934" spans="1:8" s="6" customFormat="1" ht="78.75" x14ac:dyDescent="0.2">
      <c r="A934" s="17" t="s">
        <v>4026</v>
      </c>
      <c r="B934" s="17" t="s">
        <v>3102</v>
      </c>
      <c r="C934" s="14" t="s">
        <v>357</v>
      </c>
      <c r="D934" s="64" t="s">
        <v>356</v>
      </c>
      <c r="E934" s="65">
        <v>1000000</v>
      </c>
      <c r="F934" s="66">
        <v>93974100</v>
      </c>
      <c r="G934" s="66" t="s">
        <v>551</v>
      </c>
      <c r="H934" s="14" t="s">
        <v>10</v>
      </c>
    </row>
    <row r="935" spans="1:8" s="6" customFormat="1" ht="63" x14ac:dyDescent="0.2">
      <c r="A935" s="17" t="s">
        <v>4027</v>
      </c>
      <c r="B935" s="17" t="s">
        <v>355</v>
      </c>
      <c r="C935" s="14" t="s">
        <v>46</v>
      </c>
      <c r="D935" s="64" t="s">
        <v>135</v>
      </c>
      <c r="E935" s="65">
        <v>133500000</v>
      </c>
      <c r="F935" s="66">
        <v>13214390700</v>
      </c>
      <c r="G935" s="66">
        <v>0.50308014208723528</v>
      </c>
      <c r="H935" s="14" t="s">
        <v>10</v>
      </c>
    </row>
    <row r="936" spans="1:8" s="6" customFormat="1" ht="63" x14ac:dyDescent="0.2">
      <c r="A936" s="17" t="s">
        <v>4028</v>
      </c>
      <c r="B936" s="17" t="s">
        <v>353</v>
      </c>
      <c r="C936" s="14" t="s">
        <v>46</v>
      </c>
      <c r="D936" s="64" t="s">
        <v>135</v>
      </c>
      <c r="E936" s="65">
        <v>120000000</v>
      </c>
      <c r="F936" s="66">
        <v>11929212000</v>
      </c>
      <c r="G936" s="66">
        <v>0.45421153227046723</v>
      </c>
      <c r="H936" s="14" t="s">
        <v>10</v>
      </c>
    </row>
    <row r="937" spans="1:8" s="6" customFormat="1" ht="63" x14ac:dyDescent="0.2">
      <c r="A937" s="17" t="s">
        <v>4029</v>
      </c>
      <c r="B937" s="17" t="s">
        <v>354</v>
      </c>
      <c r="C937" s="14" t="s">
        <v>46</v>
      </c>
      <c r="D937" s="64" t="s">
        <v>135</v>
      </c>
      <c r="E937" s="65">
        <v>59000000</v>
      </c>
      <c r="F937" s="66">
        <v>5768341500</v>
      </c>
      <c r="G937" s="66">
        <v>0.21994591878330308</v>
      </c>
      <c r="H937" s="14" t="s">
        <v>10</v>
      </c>
    </row>
    <row r="938" spans="1:8" s="6" customFormat="1" ht="63" x14ac:dyDescent="0.2">
      <c r="A938" s="17" t="s">
        <v>4030</v>
      </c>
      <c r="B938" s="17" t="s">
        <v>352</v>
      </c>
      <c r="C938" s="14" t="s">
        <v>46</v>
      </c>
      <c r="D938" s="64" t="s">
        <v>135</v>
      </c>
      <c r="E938" s="65">
        <v>48100000</v>
      </c>
      <c r="F938" s="66">
        <v>4786753270</v>
      </c>
      <c r="G938" s="66">
        <v>0.18262126329951561</v>
      </c>
      <c r="H938" s="14" t="s">
        <v>10</v>
      </c>
    </row>
    <row r="939" spans="1:8" s="6" customFormat="1" ht="63" x14ac:dyDescent="0.2">
      <c r="A939" s="17" t="s">
        <v>4031</v>
      </c>
      <c r="B939" s="17" t="s">
        <v>1632</v>
      </c>
      <c r="C939" s="14" t="s">
        <v>46</v>
      </c>
      <c r="D939" s="64" t="s">
        <v>135</v>
      </c>
      <c r="E939" s="65">
        <v>36500000</v>
      </c>
      <c r="F939" s="66">
        <v>3490042400</v>
      </c>
      <c r="G939" s="66">
        <v>0.13331414550244058</v>
      </c>
      <c r="H939" s="14" t="s">
        <v>10</v>
      </c>
    </row>
    <row r="940" spans="1:8" s="6" customFormat="1" ht="63" x14ac:dyDescent="0.2">
      <c r="A940" s="17" t="s">
        <v>4032</v>
      </c>
      <c r="B940" s="17" t="s">
        <v>1637</v>
      </c>
      <c r="C940" s="14" t="s">
        <v>46</v>
      </c>
      <c r="D940" s="64" t="s">
        <v>135</v>
      </c>
      <c r="E940" s="65">
        <v>29900000</v>
      </c>
      <c r="F940" s="66">
        <v>2878320510</v>
      </c>
      <c r="G940" s="66">
        <v>0.11005356830894535</v>
      </c>
      <c r="H940" s="14" t="s">
        <v>10</v>
      </c>
    </row>
    <row r="941" spans="1:8" s="6" customFormat="1" ht="63" x14ac:dyDescent="0.2">
      <c r="A941" s="17" t="s">
        <v>4033</v>
      </c>
      <c r="B941" s="17" t="s">
        <v>350</v>
      </c>
      <c r="C941" s="14" t="s">
        <v>46</v>
      </c>
      <c r="D941" s="64" t="s">
        <v>135</v>
      </c>
      <c r="E941" s="65">
        <v>28500000</v>
      </c>
      <c r="F941" s="66">
        <v>2842612800</v>
      </c>
      <c r="G941" s="66">
        <v>0.10869579125627532</v>
      </c>
      <c r="H941" s="14" t="s">
        <v>261</v>
      </c>
    </row>
    <row r="942" spans="1:8" s="6" customFormat="1" ht="63" x14ac:dyDescent="0.2">
      <c r="A942" s="17" t="s">
        <v>4034</v>
      </c>
      <c r="B942" s="17" t="s">
        <v>351</v>
      </c>
      <c r="C942" s="14" t="s">
        <v>46</v>
      </c>
      <c r="D942" s="64" t="s">
        <v>135</v>
      </c>
      <c r="E942" s="65">
        <v>26400000</v>
      </c>
      <c r="F942" s="66">
        <v>2625012720</v>
      </c>
      <c r="G942" s="66">
        <v>0.10042160074438969</v>
      </c>
      <c r="H942" s="14" t="s">
        <v>261</v>
      </c>
    </row>
    <row r="943" spans="1:8" s="6" customFormat="1" ht="63" x14ac:dyDescent="0.2">
      <c r="A943" s="17" t="s">
        <v>4035</v>
      </c>
      <c r="B943" s="17" t="s">
        <v>3103</v>
      </c>
      <c r="C943" s="14" t="s">
        <v>46</v>
      </c>
      <c r="D943" s="64" t="s">
        <v>135</v>
      </c>
      <c r="E943" s="65">
        <v>22500000</v>
      </c>
      <c r="F943" s="66">
        <v>2149164000</v>
      </c>
      <c r="G943" s="66">
        <v>8.2327568039452653E-2</v>
      </c>
      <c r="H943" s="14" t="s">
        <v>10</v>
      </c>
    </row>
    <row r="944" spans="1:8" s="6" customFormat="1" ht="63" x14ac:dyDescent="0.2">
      <c r="A944" s="17" t="s">
        <v>4036</v>
      </c>
      <c r="B944" s="17" t="s">
        <v>1640</v>
      </c>
      <c r="C944" s="14" t="s">
        <v>46</v>
      </c>
      <c r="D944" s="64" t="s">
        <v>135</v>
      </c>
      <c r="E944" s="65">
        <v>18500000</v>
      </c>
      <c r="F944" s="66">
        <v>1819543450</v>
      </c>
      <c r="G944" s="66">
        <v>6.9793826198307554E-2</v>
      </c>
      <c r="H944" s="14" t="s">
        <v>261</v>
      </c>
    </row>
    <row r="945" spans="1:8" s="6" customFormat="1" ht="63" x14ac:dyDescent="0.2">
      <c r="A945" s="17" t="s">
        <v>4037</v>
      </c>
      <c r="B945" s="17" t="s">
        <v>1631</v>
      </c>
      <c r="C945" s="14" t="s">
        <v>46</v>
      </c>
      <c r="D945" s="64" t="s">
        <v>135</v>
      </c>
      <c r="E945" s="65">
        <v>17500000</v>
      </c>
      <c r="F945" s="66">
        <v>1727036500</v>
      </c>
      <c r="G945" s="66">
        <v>6.6276271756353866E-2</v>
      </c>
      <c r="H945" s="14" t="s">
        <v>10</v>
      </c>
    </row>
    <row r="946" spans="1:8" s="6" customFormat="1" ht="63" x14ac:dyDescent="0.2">
      <c r="A946" s="17" t="s">
        <v>4038</v>
      </c>
      <c r="B946" s="17" t="s">
        <v>1633</v>
      </c>
      <c r="C946" s="14" t="s">
        <v>46</v>
      </c>
      <c r="D946" s="64" t="s">
        <v>135</v>
      </c>
      <c r="E946" s="65">
        <v>14000000</v>
      </c>
      <c r="F946" s="66">
        <v>1374511600</v>
      </c>
      <c r="G946" s="66">
        <v>5.2871597535722029E-2</v>
      </c>
      <c r="H946" s="14" t="s">
        <v>261</v>
      </c>
    </row>
    <row r="947" spans="1:8" s="6" customFormat="1" ht="63" x14ac:dyDescent="0.2">
      <c r="A947" s="17" t="s">
        <v>4039</v>
      </c>
      <c r="B947" s="17" t="s">
        <v>1634</v>
      </c>
      <c r="C947" s="14" t="s">
        <v>46</v>
      </c>
      <c r="D947" s="64" t="s">
        <v>135</v>
      </c>
      <c r="E947" s="65">
        <v>14000000</v>
      </c>
      <c r="F947" s="66">
        <v>1358343000</v>
      </c>
      <c r="G947" s="66">
        <v>5.2256790423930187E-2</v>
      </c>
      <c r="H947" s="14" t="s">
        <v>10</v>
      </c>
    </row>
    <row r="948" spans="1:8" s="6" customFormat="1" ht="63" x14ac:dyDescent="0.2">
      <c r="A948" s="17" t="s">
        <v>4040</v>
      </c>
      <c r="B948" s="17" t="s">
        <v>1635</v>
      </c>
      <c r="C948" s="14" t="s">
        <v>46</v>
      </c>
      <c r="D948" s="64" t="s">
        <v>135</v>
      </c>
      <c r="E948" s="65">
        <v>8000000</v>
      </c>
      <c r="F948" s="66">
        <v>790164800</v>
      </c>
      <c r="G948" s="66">
        <v>3.0651951530947016E-2</v>
      </c>
      <c r="H948" s="14" t="s">
        <v>10</v>
      </c>
    </row>
    <row r="949" spans="1:8" s="6" customFormat="1" ht="63" x14ac:dyDescent="0.2">
      <c r="A949" s="17" t="s">
        <v>4041</v>
      </c>
      <c r="B949" s="17" t="s">
        <v>1639</v>
      </c>
      <c r="C949" s="14" t="s">
        <v>46</v>
      </c>
      <c r="D949" s="64" t="s">
        <v>135</v>
      </c>
      <c r="E949" s="65">
        <v>6500000</v>
      </c>
      <c r="F949" s="66">
        <v>628371900</v>
      </c>
      <c r="G949" s="66">
        <v>2.4499815566334966E-2</v>
      </c>
      <c r="H949" s="14" t="s">
        <v>10</v>
      </c>
    </row>
    <row r="950" spans="1:8" s="6" customFormat="1" ht="63" x14ac:dyDescent="0.2">
      <c r="A950" s="17" t="s">
        <v>4042</v>
      </c>
      <c r="B950" s="17" t="s">
        <v>3104</v>
      </c>
      <c r="C950" s="14" t="s">
        <v>46</v>
      </c>
      <c r="D950" s="64" t="s">
        <v>135</v>
      </c>
      <c r="E950" s="65">
        <v>4900000</v>
      </c>
      <c r="F950" s="66">
        <v>471464770</v>
      </c>
      <c r="G950" s="66">
        <v>1.8533459826515369E-2</v>
      </c>
      <c r="H950" s="14" t="s">
        <v>10</v>
      </c>
    </row>
    <row r="951" spans="1:8" s="6" customFormat="1" ht="63" x14ac:dyDescent="0.2">
      <c r="A951" s="17" t="s">
        <v>4043</v>
      </c>
      <c r="B951" s="17" t="s">
        <v>3105</v>
      </c>
      <c r="C951" s="14" t="s">
        <v>46</v>
      </c>
      <c r="D951" s="64" t="s">
        <v>135</v>
      </c>
      <c r="E951" s="65">
        <v>4500000</v>
      </c>
      <c r="F951" s="66">
        <v>441893700</v>
      </c>
      <c r="G951" s="66">
        <v>1.7409027028419406E-2</v>
      </c>
      <c r="H951" s="14" t="s">
        <v>10</v>
      </c>
    </row>
    <row r="952" spans="1:8" s="6" customFormat="1" ht="63" x14ac:dyDescent="0.2">
      <c r="A952" s="17" t="s">
        <v>4044</v>
      </c>
      <c r="B952" s="17" t="s">
        <v>1636</v>
      </c>
      <c r="C952" s="14" t="s">
        <v>46</v>
      </c>
      <c r="D952" s="64" t="s">
        <v>135</v>
      </c>
      <c r="E952" s="65">
        <v>2500000</v>
      </c>
      <c r="F952" s="66">
        <v>241232500</v>
      </c>
      <c r="G952" s="66">
        <v>9.7789333393748842E-3</v>
      </c>
      <c r="H952" s="14" t="s">
        <v>10</v>
      </c>
    </row>
    <row r="953" spans="1:8" s="6" customFormat="1" ht="63" x14ac:dyDescent="0.2">
      <c r="A953" s="17" t="s">
        <v>4045</v>
      </c>
      <c r="B953" s="17" t="s">
        <v>1638</v>
      </c>
      <c r="C953" s="14" t="s">
        <v>46</v>
      </c>
      <c r="D953" s="64" t="s">
        <v>135</v>
      </c>
      <c r="E953" s="65">
        <v>2500000</v>
      </c>
      <c r="F953" s="66">
        <v>238547000</v>
      </c>
      <c r="G953" s="66">
        <v>9.6768178501725425E-3</v>
      </c>
      <c r="H953" s="14" t="s">
        <v>10</v>
      </c>
    </row>
    <row r="954" spans="1:8" s="6" customFormat="1" ht="63" x14ac:dyDescent="0.2">
      <c r="A954" s="17" t="s">
        <v>4046</v>
      </c>
      <c r="B954" s="17" t="s">
        <v>347</v>
      </c>
      <c r="C954" s="14" t="s">
        <v>55</v>
      </c>
      <c r="D954" s="64" t="s">
        <v>236</v>
      </c>
      <c r="E954" s="65">
        <v>103547000</v>
      </c>
      <c r="F954" s="66">
        <v>10217210293.400002</v>
      </c>
      <c r="G954" s="66">
        <v>0.3891130806656623</v>
      </c>
      <c r="H954" s="14" t="s">
        <v>10</v>
      </c>
    </row>
    <row r="955" spans="1:8" s="6" customFormat="1" ht="63" x14ac:dyDescent="0.2">
      <c r="A955" s="17" t="s">
        <v>4047</v>
      </c>
      <c r="B955" s="17" t="s">
        <v>1643</v>
      </c>
      <c r="C955" s="14" t="s">
        <v>55</v>
      </c>
      <c r="D955" s="64" t="s">
        <v>236</v>
      </c>
      <c r="E955" s="65">
        <v>87000000</v>
      </c>
      <c r="F955" s="66">
        <v>8644206900</v>
      </c>
      <c r="G955" s="66">
        <v>0.32930000636516493</v>
      </c>
      <c r="H955" s="14" t="s">
        <v>10</v>
      </c>
    </row>
    <row r="956" spans="1:8" s="6" customFormat="1" ht="63" x14ac:dyDescent="0.2">
      <c r="A956" s="17" t="s">
        <v>4048</v>
      </c>
      <c r="B956" s="17" t="s">
        <v>836</v>
      </c>
      <c r="C956" s="14" t="s">
        <v>55</v>
      </c>
      <c r="D956" s="64" t="s">
        <v>236</v>
      </c>
      <c r="E956" s="65">
        <v>53975000</v>
      </c>
      <c r="F956" s="66">
        <v>5401537330</v>
      </c>
      <c r="G956" s="66">
        <v>0.20599827876803253</v>
      </c>
      <c r="H956" s="14" t="s">
        <v>10</v>
      </c>
    </row>
    <row r="957" spans="1:8" s="6" customFormat="1" ht="63" x14ac:dyDescent="0.2">
      <c r="A957" s="17" t="s">
        <v>4049</v>
      </c>
      <c r="B957" s="17" t="s">
        <v>1650</v>
      </c>
      <c r="C957" s="14" t="s">
        <v>55</v>
      </c>
      <c r="D957" s="64" t="s">
        <v>236</v>
      </c>
      <c r="E957" s="65">
        <v>50000000</v>
      </c>
      <c r="F957" s="66">
        <v>4874330000</v>
      </c>
      <c r="G957" s="66">
        <v>0.18595134731615737</v>
      </c>
      <c r="H957" s="14" t="s">
        <v>10</v>
      </c>
    </row>
    <row r="958" spans="1:8" s="6" customFormat="1" ht="63" x14ac:dyDescent="0.2">
      <c r="A958" s="17" t="s">
        <v>4050</v>
      </c>
      <c r="B958" s="17" t="s">
        <v>1663</v>
      </c>
      <c r="C958" s="14" t="s">
        <v>55</v>
      </c>
      <c r="D958" s="54" t="s">
        <v>236</v>
      </c>
      <c r="E958" s="65">
        <v>42500000</v>
      </c>
      <c r="F958" s="66">
        <v>4203781250</v>
      </c>
      <c r="G958" s="66">
        <v>0.16045389297235951</v>
      </c>
      <c r="H958" s="14" t="s">
        <v>10</v>
      </c>
    </row>
    <row r="959" spans="1:8" s="6" customFormat="1" ht="63" x14ac:dyDescent="0.2">
      <c r="A959" s="17" t="s">
        <v>4051</v>
      </c>
      <c r="B959" s="17" t="s">
        <v>1672</v>
      </c>
      <c r="C959" s="14" t="s">
        <v>55</v>
      </c>
      <c r="D959" s="64" t="s">
        <v>236</v>
      </c>
      <c r="E959" s="65">
        <v>36048000</v>
      </c>
      <c r="F959" s="66">
        <v>3539931624</v>
      </c>
      <c r="G959" s="66">
        <v>0.13521117120144832</v>
      </c>
      <c r="H959" s="14" t="s">
        <v>10</v>
      </c>
    </row>
    <row r="960" spans="1:8" s="6" customFormat="1" ht="63" x14ac:dyDescent="0.2">
      <c r="A960" s="17" t="s">
        <v>4052</v>
      </c>
      <c r="B960" s="17" t="s">
        <v>1644</v>
      </c>
      <c r="C960" s="14" t="s">
        <v>55</v>
      </c>
      <c r="D960" s="64" t="s">
        <v>236</v>
      </c>
      <c r="E960" s="65">
        <v>30000000</v>
      </c>
      <c r="F960" s="66">
        <v>2953674000</v>
      </c>
      <c r="G960" s="66">
        <v>0.11291886657535898</v>
      </c>
      <c r="H960" s="14" t="s">
        <v>10</v>
      </c>
    </row>
    <row r="961" spans="1:8" s="6" customFormat="1" ht="63" x14ac:dyDescent="0.2">
      <c r="A961" s="17" t="s">
        <v>4053</v>
      </c>
      <c r="B961" s="17" t="s">
        <v>1659</v>
      </c>
      <c r="C961" s="14" t="s">
        <v>55</v>
      </c>
      <c r="D961" s="64" t="s">
        <v>236</v>
      </c>
      <c r="E961" s="65">
        <v>28747000</v>
      </c>
      <c r="F961" s="66">
        <v>2848925439.8000002</v>
      </c>
      <c r="G961" s="66">
        <v>0.10893582786075685</v>
      </c>
      <c r="H961" s="14" t="s">
        <v>10</v>
      </c>
    </row>
    <row r="962" spans="1:8" s="6" customFormat="1" ht="63" x14ac:dyDescent="0.2">
      <c r="A962" s="17" t="s">
        <v>4054</v>
      </c>
      <c r="B962" s="17" t="s">
        <v>348</v>
      </c>
      <c r="C962" s="14" t="s">
        <v>55</v>
      </c>
      <c r="D962" s="64" t="s">
        <v>236</v>
      </c>
      <c r="E962" s="65">
        <v>28500000</v>
      </c>
      <c r="F962" s="66">
        <v>2837887500</v>
      </c>
      <c r="G962" s="66">
        <v>0.10851611286449434</v>
      </c>
      <c r="H962" s="14" t="s">
        <v>10</v>
      </c>
    </row>
    <row r="963" spans="1:8" s="6" customFormat="1" ht="63" x14ac:dyDescent="0.2">
      <c r="A963" s="17" t="s">
        <v>4055</v>
      </c>
      <c r="B963" s="17" t="s">
        <v>1642</v>
      </c>
      <c r="C963" s="14" t="s">
        <v>55</v>
      </c>
      <c r="D963" s="64" t="s">
        <v>236</v>
      </c>
      <c r="E963" s="65">
        <v>27500000</v>
      </c>
      <c r="F963" s="66">
        <v>2747654250</v>
      </c>
      <c r="G963" s="66">
        <v>0.10508501531615426</v>
      </c>
      <c r="H963" s="14" t="s">
        <v>10</v>
      </c>
    </row>
    <row r="964" spans="1:8" s="6" customFormat="1" ht="63" x14ac:dyDescent="0.2">
      <c r="A964" s="17" t="s">
        <v>4056</v>
      </c>
      <c r="B964" s="17" t="s">
        <v>1647</v>
      </c>
      <c r="C964" s="14" t="s">
        <v>55</v>
      </c>
      <c r="D964" s="64" t="s">
        <v>236</v>
      </c>
      <c r="E964" s="65">
        <v>28000000</v>
      </c>
      <c r="F964" s="66">
        <v>2744378000</v>
      </c>
      <c r="G964" s="66">
        <v>0.10496043670081291</v>
      </c>
      <c r="H964" s="14" t="s">
        <v>10</v>
      </c>
    </row>
    <row r="965" spans="1:8" s="6" customFormat="1" ht="63" x14ac:dyDescent="0.2">
      <c r="A965" s="17" t="s">
        <v>4057</v>
      </c>
      <c r="B965" s="17" t="s">
        <v>1646</v>
      </c>
      <c r="C965" s="14" t="s">
        <v>55</v>
      </c>
      <c r="D965" s="64" t="s">
        <v>236</v>
      </c>
      <c r="E965" s="65">
        <v>26000000</v>
      </c>
      <c r="F965" s="66">
        <v>2595364200</v>
      </c>
      <c r="G965" s="66">
        <v>9.9294222928740669E-2</v>
      </c>
      <c r="H965" s="14" t="s">
        <v>10</v>
      </c>
    </row>
    <row r="966" spans="1:8" s="6" customFormat="1" ht="63" x14ac:dyDescent="0.2">
      <c r="A966" s="17" t="s">
        <v>4058</v>
      </c>
      <c r="B966" s="17" t="s">
        <v>1641</v>
      </c>
      <c r="C966" s="14" t="s">
        <v>55</v>
      </c>
      <c r="D966" s="64" t="s">
        <v>236</v>
      </c>
      <c r="E966" s="65">
        <v>26000000</v>
      </c>
      <c r="F966" s="66">
        <v>2555586800</v>
      </c>
      <c r="G966" s="66">
        <v>9.7781696896271017E-2</v>
      </c>
      <c r="H966" s="14" t="s">
        <v>10</v>
      </c>
    </row>
    <row r="967" spans="1:8" s="6" customFormat="1" ht="63" x14ac:dyDescent="0.2">
      <c r="A967" s="17" t="s">
        <v>3106</v>
      </c>
      <c r="B967" s="17" t="s">
        <v>170</v>
      </c>
      <c r="C967" s="14" t="s">
        <v>55</v>
      </c>
      <c r="D967" s="64" t="s">
        <v>236</v>
      </c>
      <c r="E967" s="65">
        <v>25820000</v>
      </c>
      <c r="F967" s="66">
        <v>2555193676</v>
      </c>
      <c r="G967" s="66">
        <v>9.776674845107379E-2</v>
      </c>
      <c r="H967" s="14" t="s">
        <v>10</v>
      </c>
    </row>
    <row r="968" spans="1:8" s="6" customFormat="1" ht="63" x14ac:dyDescent="0.2">
      <c r="A968" s="17" t="s">
        <v>4059</v>
      </c>
      <c r="B968" s="17" t="s">
        <v>1671</v>
      </c>
      <c r="C968" s="14" t="s">
        <v>55</v>
      </c>
      <c r="D968" s="64" t="s">
        <v>236</v>
      </c>
      <c r="E968" s="65">
        <v>23400000</v>
      </c>
      <c r="F968" s="66">
        <v>2312474580</v>
      </c>
      <c r="G968" s="66">
        <v>8.85374134196866E-2</v>
      </c>
      <c r="H968" s="14" t="s">
        <v>10</v>
      </c>
    </row>
    <row r="969" spans="1:8" s="6" customFormat="1" ht="63" x14ac:dyDescent="0.2">
      <c r="A969" s="17" t="s">
        <v>4060</v>
      </c>
      <c r="B969" s="17" t="s">
        <v>346</v>
      </c>
      <c r="C969" s="14" t="s">
        <v>55</v>
      </c>
      <c r="D969" s="64" t="s">
        <v>236</v>
      </c>
      <c r="E969" s="65">
        <v>23500000</v>
      </c>
      <c r="F969" s="66">
        <v>2305049200</v>
      </c>
      <c r="G969" s="66">
        <v>8.8255065137722979E-2</v>
      </c>
      <c r="H969" s="14" t="s">
        <v>10</v>
      </c>
    </row>
    <row r="970" spans="1:8" s="6" customFormat="1" ht="63" x14ac:dyDescent="0.2">
      <c r="A970" s="17" t="s">
        <v>4061</v>
      </c>
      <c r="B970" s="17" t="s">
        <v>349</v>
      </c>
      <c r="C970" s="14" t="s">
        <v>55</v>
      </c>
      <c r="D970" s="64" t="s">
        <v>236</v>
      </c>
      <c r="E970" s="65">
        <v>22260000</v>
      </c>
      <c r="F970" s="66">
        <v>2244210906</v>
      </c>
      <c r="G970" s="66">
        <v>8.5941703695143964E-2</v>
      </c>
      <c r="H970" s="14" t="s">
        <v>10</v>
      </c>
    </row>
    <row r="971" spans="1:8" s="6" customFormat="1" ht="63" x14ac:dyDescent="0.2">
      <c r="A971" s="17" t="s">
        <v>4062</v>
      </c>
      <c r="B971" s="17" t="s">
        <v>164</v>
      </c>
      <c r="C971" s="14" t="s">
        <v>55</v>
      </c>
      <c r="D971" s="64" t="s">
        <v>236</v>
      </c>
      <c r="E971" s="65">
        <v>21980000</v>
      </c>
      <c r="F971" s="66">
        <v>2165533342</v>
      </c>
      <c r="G971" s="66">
        <v>8.2950008317334026E-2</v>
      </c>
      <c r="H971" s="14" t="s">
        <v>10</v>
      </c>
    </row>
    <row r="972" spans="1:8" s="6" customFormat="1" ht="63" x14ac:dyDescent="0.2">
      <c r="A972" s="17" t="s">
        <v>4063</v>
      </c>
      <c r="B972" s="17" t="s">
        <v>1645</v>
      </c>
      <c r="C972" s="14" t="s">
        <v>55</v>
      </c>
      <c r="D972" s="64" t="s">
        <v>236</v>
      </c>
      <c r="E972" s="65">
        <v>20200000</v>
      </c>
      <c r="F972" s="66">
        <v>2006674060</v>
      </c>
      <c r="G972" s="66">
        <v>7.6909422468976973E-2</v>
      </c>
      <c r="H972" s="14" t="s">
        <v>10</v>
      </c>
    </row>
    <row r="973" spans="1:8" s="6" customFormat="1" ht="63" x14ac:dyDescent="0.2">
      <c r="A973" s="17" t="s">
        <v>4064</v>
      </c>
      <c r="B973" s="17" t="s">
        <v>1670</v>
      </c>
      <c r="C973" s="14" t="s">
        <v>55</v>
      </c>
      <c r="D973" s="64" t="s">
        <v>236</v>
      </c>
      <c r="E973" s="65">
        <v>20000000</v>
      </c>
      <c r="F973" s="66">
        <v>2000332000</v>
      </c>
      <c r="G973" s="66">
        <v>7.6668267168492676E-2</v>
      </c>
      <c r="H973" s="14" t="s">
        <v>10</v>
      </c>
    </row>
    <row r="974" spans="1:8" s="6" customFormat="1" ht="63" x14ac:dyDescent="0.2">
      <c r="A974" s="17" t="s">
        <v>4065</v>
      </c>
      <c r="B974" s="17" t="s">
        <v>1656</v>
      </c>
      <c r="C974" s="14" t="s">
        <v>55</v>
      </c>
      <c r="D974" s="64" t="s">
        <v>236</v>
      </c>
      <c r="E974" s="65">
        <v>19500000</v>
      </c>
      <c r="F974" s="66">
        <v>1976196300</v>
      </c>
      <c r="G974" s="66">
        <v>7.5750513002512052E-2</v>
      </c>
      <c r="H974" s="14" t="s">
        <v>10</v>
      </c>
    </row>
    <row r="975" spans="1:8" s="6" customFormat="1" ht="63" x14ac:dyDescent="0.2">
      <c r="A975" s="17" t="s">
        <v>4066</v>
      </c>
      <c r="B975" s="17" t="s">
        <v>167</v>
      </c>
      <c r="C975" s="14" t="s">
        <v>55</v>
      </c>
      <c r="D975" s="64" t="s">
        <v>236</v>
      </c>
      <c r="E975" s="65">
        <v>18380000</v>
      </c>
      <c r="F975" s="66">
        <v>1827448042</v>
      </c>
      <c r="G975" s="66">
        <v>7.0094396400886189E-2</v>
      </c>
      <c r="H975" s="14" t="s">
        <v>10</v>
      </c>
    </row>
    <row r="976" spans="1:8" s="6" customFormat="1" ht="63" x14ac:dyDescent="0.2">
      <c r="A976" s="17" t="s">
        <v>4067</v>
      </c>
      <c r="B976" s="17" t="s">
        <v>1655</v>
      </c>
      <c r="C976" s="14" t="s">
        <v>55</v>
      </c>
      <c r="D976" s="64" t="s">
        <v>236</v>
      </c>
      <c r="E976" s="65">
        <v>18000000</v>
      </c>
      <c r="F976" s="66">
        <v>1780371000</v>
      </c>
      <c r="G976" s="66">
        <v>6.8304303243548928E-2</v>
      </c>
      <c r="H976" s="14" t="s">
        <v>10</v>
      </c>
    </row>
    <row r="977" spans="1:8" s="6" customFormat="1" ht="63" x14ac:dyDescent="0.2">
      <c r="A977" s="17" t="s">
        <v>4068</v>
      </c>
      <c r="B977" s="17" t="s">
        <v>1667</v>
      </c>
      <c r="C977" s="14" t="s">
        <v>55</v>
      </c>
      <c r="D977" s="64" t="s">
        <v>236</v>
      </c>
      <c r="E977" s="65">
        <v>16990000</v>
      </c>
      <c r="F977" s="66">
        <v>1720366624</v>
      </c>
      <c r="G977" s="66">
        <v>6.6022651331606536E-2</v>
      </c>
      <c r="H977" s="14" t="s">
        <v>10</v>
      </c>
    </row>
    <row r="978" spans="1:8" s="6" customFormat="1" ht="63" x14ac:dyDescent="0.2">
      <c r="A978" s="17" t="s">
        <v>4069</v>
      </c>
      <c r="B978" s="17" t="s">
        <v>1653</v>
      </c>
      <c r="C978" s="14" t="s">
        <v>55</v>
      </c>
      <c r="D978" s="64" t="s">
        <v>236</v>
      </c>
      <c r="E978" s="65">
        <v>16200000</v>
      </c>
      <c r="F978" s="66">
        <v>1648029240</v>
      </c>
      <c r="G978" s="66">
        <v>6.3272039767734753E-2</v>
      </c>
      <c r="H978" s="14" t="s">
        <v>10</v>
      </c>
    </row>
    <row r="979" spans="1:8" s="6" customFormat="1" ht="63" x14ac:dyDescent="0.2">
      <c r="A979" s="17" t="s">
        <v>4070</v>
      </c>
      <c r="B979" s="17" t="s">
        <v>1666</v>
      </c>
      <c r="C979" s="14" t="s">
        <v>55</v>
      </c>
      <c r="D979" s="64" t="s">
        <v>236</v>
      </c>
      <c r="E979" s="65">
        <v>16500000</v>
      </c>
      <c r="F979" s="66">
        <v>1625111400</v>
      </c>
      <c r="G979" s="66">
        <v>6.2400594434254573E-2</v>
      </c>
      <c r="H979" s="14" t="s">
        <v>10</v>
      </c>
    </row>
    <row r="980" spans="1:8" s="6" customFormat="1" ht="63" x14ac:dyDescent="0.2">
      <c r="A980" s="17" t="s">
        <v>4071</v>
      </c>
      <c r="B980" s="17" t="s">
        <v>343</v>
      </c>
      <c r="C980" s="14" t="s">
        <v>55</v>
      </c>
      <c r="D980" s="64" t="s">
        <v>236</v>
      </c>
      <c r="E980" s="65">
        <v>15550000</v>
      </c>
      <c r="F980" s="66">
        <v>1573310125</v>
      </c>
      <c r="G980" s="66">
        <v>6.0430863457553746E-2</v>
      </c>
      <c r="H980" s="14" t="s">
        <v>10</v>
      </c>
    </row>
    <row r="981" spans="1:8" s="6" customFormat="1" ht="63" x14ac:dyDescent="0.2">
      <c r="A981" s="17" t="s">
        <v>4072</v>
      </c>
      <c r="B981" s="17" t="s">
        <v>342</v>
      </c>
      <c r="C981" s="14" t="s">
        <v>55</v>
      </c>
      <c r="D981" s="64" t="s">
        <v>236</v>
      </c>
      <c r="E981" s="65">
        <v>16200000</v>
      </c>
      <c r="F981" s="66">
        <v>1516746060</v>
      </c>
      <c r="G981" s="66">
        <v>5.8280028540872275E-2</v>
      </c>
      <c r="H981" s="14" t="s">
        <v>10</v>
      </c>
    </row>
    <row r="982" spans="1:8" s="6" customFormat="1" ht="63" x14ac:dyDescent="0.2">
      <c r="A982" s="17" t="s">
        <v>4073</v>
      </c>
      <c r="B982" s="17" t="s">
        <v>1660</v>
      </c>
      <c r="C982" s="14" t="s">
        <v>55</v>
      </c>
      <c r="D982" s="64" t="s">
        <v>236</v>
      </c>
      <c r="E982" s="65">
        <v>15000000</v>
      </c>
      <c r="F982" s="66">
        <v>1498191000</v>
      </c>
      <c r="G982" s="66">
        <v>5.7574476863687836E-2</v>
      </c>
      <c r="H982" s="14" t="s">
        <v>10</v>
      </c>
    </row>
    <row r="983" spans="1:8" s="6" customFormat="1" ht="63" x14ac:dyDescent="0.2">
      <c r="A983" s="17" t="s">
        <v>4074</v>
      </c>
      <c r="B983" s="17" t="s">
        <v>1661</v>
      </c>
      <c r="C983" s="14" t="s">
        <v>55</v>
      </c>
      <c r="D983" s="64" t="s">
        <v>236</v>
      </c>
      <c r="E983" s="65">
        <v>14500000</v>
      </c>
      <c r="F983" s="66">
        <v>1447897500</v>
      </c>
      <c r="G983" s="66">
        <v>5.5662078667375041E-2</v>
      </c>
      <c r="H983" s="14" t="s">
        <v>10</v>
      </c>
    </row>
    <row r="984" spans="1:8" s="6" customFormat="1" ht="63" x14ac:dyDescent="0.2">
      <c r="A984" s="17" t="s">
        <v>4075</v>
      </c>
      <c r="B984" s="17" t="s">
        <v>1654</v>
      </c>
      <c r="C984" s="14" t="s">
        <v>55</v>
      </c>
      <c r="D984" s="64" t="s">
        <v>236</v>
      </c>
      <c r="E984" s="65">
        <v>13700000</v>
      </c>
      <c r="F984" s="66">
        <v>1277975730</v>
      </c>
      <c r="G984" s="66">
        <v>4.9200844383376574E-2</v>
      </c>
      <c r="H984" s="14" t="s">
        <v>10</v>
      </c>
    </row>
    <row r="985" spans="1:8" s="6" customFormat="1" ht="63" x14ac:dyDescent="0.2">
      <c r="A985" s="17" t="s">
        <v>4076</v>
      </c>
      <c r="B985" s="17" t="s">
        <v>1657</v>
      </c>
      <c r="C985" s="14" t="s">
        <v>55</v>
      </c>
      <c r="D985" s="64" t="s">
        <v>236</v>
      </c>
      <c r="E985" s="65">
        <v>10000000</v>
      </c>
      <c r="F985" s="66">
        <v>997259000</v>
      </c>
      <c r="G985" s="66">
        <v>3.8526658492022317E-2</v>
      </c>
      <c r="H985" s="14" t="s">
        <v>10</v>
      </c>
    </row>
    <row r="986" spans="1:8" s="6" customFormat="1" ht="63" x14ac:dyDescent="0.2">
      <c r="A986" s="17" t="s">
        <v>4077</v>
      </c>
      <c r="B986" s="17" t="s">
        <v>1676</v>
      </c>
      <c r="C986" s="14" t="s">
        <v>55</v>
      </c>
      <c r="D986" s="64" t="s">
        <v>236</v>
      </c>
      <c r="E986" s="65">
        <v>10000000</v>
      </c>
      <c r="F986" s="66">
        <v>986250000</v>
      </c>
      <c r="G986" s="66">
        <v>3.810804392466853E-2</v>
      </c>
      <c r="H986" s="14" t="s">
        <v>10</v>
      </c>
    </row>
    <row r="987" spans="1:8" s="6" customFormat="1" ht="63" x14ac:dyDescent="0.2">
      <c r="A987" s="17" t="s">
        <v>4078</v>
      </c>
      <c r="B987" s="17" t="s">
        <v>344</v>
      </c>
      <c r="C987" s="14" t="s">
        <v>55</v>
      </c>
      <c r="D987" s="54" t="s">
        <v>236</v>
      </c>
      <c r="E987" s="65">
        <v>9600000</v>
      </c>
      <c r="F987" s="66">
        <v>961056000</v>
      </c>
      <c r="G987" s="66">
        <v>3.71500481566686E-2</v>
      </c>
      <c r="H987" s="14" t="s">
        <v>10</v>
      </c>
    </row>
    <row r="988" spans="1:8" s="6" customFormat="1" ht="63" x14ac:dyDescent="0.2">
      <c r="A988" s="17" t="s">
        <v>4079</v>
      </c>
      <c r="B988" s="17" t="s">
        <v>1675</v>
      </c>
      <c r="C988" s="14" t="s">
        <v>55</v>
      </c>
      <c r="D988" s="64" t="s">
        <v>236</v>
      </c>
      <c r="E988" s="65">
        <v>9500000</v>
      </c>
      <c r="F988" s="66">
        <v>948237750</v>
      </c>
      <c r="G988" s="66">
        <v>3.666263729482986E-2</v>
      </c>
      <c r="H988" s="14" t="s">
        <v>10</v>
      </c>
    </row>
    <row r="989" spans="1:8" s="6" customFormat="1" ht="63" x14ac:dyDescent="0.2">
      <c r="A989" s="17" t="s">
        <v>4080</v>
      </c>
      <c r="B989" s="17" t="s">
        <v>1665</v>
      </c>
      <c r="C989" s="14" t="s">
        <v>55</v>
      </c>
      <c r="D989" s="64" t="s">
        <v>236</v>
      </c>
      <c r="E989" s="65">
        <v>9260000</v>
      </c>
      <c r="F989" s="66">
        <v>922620100</v>
      </c>
      <c r="G989" s="66">
        <v>3.568853233785188E-2</v>
      </c>
      <c r="H989" s="14" t="s">
        <v>10</v>
      </c>
    </row>
    <row r="990" spans="1:8" s="6" customFormat="1" ht="63" x14ac:dyDescent="0.2">
      <c r="A990" s="17" t="s">
        <v>4081</v>
      </c>
      <c r="B990" s="17" t="s">
        <v>1649</v>
      </c>
      <c r="C990" s="14" t="s">
        <v>55</v>
      </c>
      <c r="D990" s="64" t="s">
        <v>236</v>
      </c>
      <c r="E990" s="65">
        <v>8000000</v>
      </c>
      <c r="F990" s="66">
        <v>798205600</v>
      </c>
      <c r="G990" s="66">
        <v>3.0957701009844123E-2</v>
      </c>
      <c r="H990" s="14" t="s">
        <v>10</v>
      </c>
    </row>
    <row r="991" spans="1:8" s="6" customFormat="1" ht="63" x14ac:dyDescent="0.2">
      <c r="A991" s="17" t="s">
        <v>4082</v>
      </c>
      <c r="B991" s="17" t="s">
        <v>339</v>
      </c>
      <c r="C991" s="14" t="s">
        <v>55</v>
      </c>
      <c r="D991" s="64" t="s">
        <v>236</v>
      </c>
      <c r="E991" s="65">
        <v>7510000</v>
      </c>
      <c r="F991" s="66">
        <v>757434568</v>
      </c>
      <c r="G991" s="66">
        <v>2.9407392360443881E-2</v>
      </c>
      <c r="H991" s="14" t="s">
        <v>10</v>
      </c>
    </row>
    <row r="992" spans="1:8" s="6" customFormat="1" ht="63" x14ac:dyDescent="0.2">
      <c r="A992" s="17" t="s">
        <v>4083</v>
      </c>
      <c r="B992" s="17" t="s">
        <v>1681</v>
      </c>
      <c r="C992" s="14" t="s">
        <v>55</v>
      </c>
      <c r="D992" s="64" t="s">
        <v>236</v>
      </c>
      <c r="E992" s="65">
        <v>6600000</v>
      </c>
      <c r="F992" s="66">
        <v>670071600</v>
      </c>
      <c r="G992" s="66">
        <v>2.6085436592248542E-2</v>
      </c>
      <c r="H992" s="14" t="s">
        <v>10</v>
      </c>
    </row>
    <row r="993" spans="1:8" s="6" customFormat="1" ht="63" x14ac:dyDescent="0.2">
      <c r="A993" s="17" t="s">
        <v>4084</v>
      </c>
      <c r="B993" s="17" t="s">
        <v>1662</v>
      </c>
      <c r="C993" s="14" t="s">
        <v>55</v>
      </c>
      <c r="D993" s="64" t="s">
        <v>236</v>
      </c>
      <c r="E993" s="65">
        <v>6700000</v>
      </c>
      <c r="F993" s="66">
        <v>661890320</v>
      </c>
      <c r="G993" s="66">
        <v>2.5774345395264246E-2</v>
      </c>
      <c r="H993" s="14" t="s">
        <v>10</v>
      </c>
    </row>
    <row r="994" spans="1:8" s="6" customFormat="1" ht="63" x14ac:dyDescent="0.2">
      <c r="A994" s="17" t="s">
        <v>4085</v>
      </c>
      <c r="B994" s="17" t="s">
        <v>2554</v>
      </c>
      <c r="C994" s="14" t="s">
        <v>55</v>
      </c>
      <c r="D994" s="64" t="s">
        <v>236</v>
      </c>
      <c r="E994" s="65">
        <v>6500000</v>
      </c>
      <c r="F994" s="66">
        <v>637924300</v>
      </c>
      <c r="G994" s="66">
        <v>2.4863043270321732E-2</v>
      </c>
      <c r="H994" s="14" t="s">
        <v>10</v>
      </c>
    </row>
    <row r="995" spans="1:8" s="6" customFormat="1" ht="63" x14ac:dyDescent="0.2">
      <c r="A995" s="17" t="s">
        <v>3107</v>
      </c>
      <c r="B995" s="17" t="s">
        <v>1664</v>
      </c>
      <c r="C995" s="14" t="s">
        <v>55</v>
      </c>
      <c r="D995" s="64" t="s">
        <v>236</v>
      </c>
      <c r="E995" s="65">
        <v>5000000</v>
      </c>
      <c r="F995" s="66">
        <v>487596500</v>
      </c>
      <c r="G995" s="66">
        <v>1.9146864965457876E-2</v>
      </c>
      <c r="H995" s="14" t="s">
        <v>10</v>
      </c>
    </row>
    <row r="996" spans="1:8" s="6" customFormat="1" ht="63" x14ac:dyDescent="0.2">
      <c r="A996" s="17" t="s">
        <v>3108</v>
      </c>
      <c r="B996" s="17" t="s">
        <v>1652</v>
      </c>
      <c r="C996" s="14" t="s">
        <v>55</v>
      </c>
      <c r="D996" s="64" t="s">
        <v>236</v>
      </c>
      <c r="E996" s="65">
        <v>5050000</v>
      </c>
      <c r="F996" s="66">
        <v>470977645</v>
      </c>
      <c r="G996" s="66">
        <v>1.85149370159856E-2</v>
      </c>
      <c r="H996" s="14" t="s">
        <v>10</v>
      </c>
    </row>
    <row r="997" spans="1:8" s="6" customFormat="1" ht="63" x14ac:dyDescent="0.2">
      <c r="A997" s="17" t="s">
        <v>3109</v>
      </c>
      <c r="B997" s="17" t="s">
        <v>1677</v>
      </c>
      <c r="C997" s="14" t="s">
        <v>55</v>
      </c>
      <c r="D997" s="64" t="s">
        <v>236</v>
      </c>
      <c r="E997" s="65">
        <v>4700000</v>
      </c>
      <c r="F997" s="66">
        <v>461667370</v>
      </c>
      <c r="G997" s="66">
        <v>1.8160916056673245E-2</v>
      </c>
      <c r="H997" s="14" t="s">
        <v>10</v>
      </c>
    </row>
    <row r="998" spans="1:8" s="6" customFormat="1" ht="63" x14ac:dyDescent="0.2">
      <c r="A998" s="17" t="s">
        <v>4086</v>
      </c>
      <c r="B998" s="17" t="s">
        <v>1669</v>
      </c>
      <c r="C998" s="14" t="s">
        <v>55</v>
      </c>
      <c r="D998" s="64" t="s">
        <v>236</v>
      </c>
      <c r="E998" s="65">
        <v>4490000</v>
      </c>
      <c r="F998" s="66">
        <v>448834319</v>
      </c>
      <c r="G998" s="66">
        <v>1.7672942390382567E-2</v>
      </c>
      <c r="H998" s="14" t="s">
        <v>10</v>
      </c>
    </row>
    <row r="999" spans="1:8" s="6" customFormat="1" ht="63" x14ac:dyDescent="0.2">
      <c r="A999" s="17" t="s">
        <v>4087</v>
      </c>
      <c r="B999" s="17" t="s">
        <v>1658</v>
      </c>
      <c r="C999" s="14" t="s">
        <v>55</v>
      </c>
      <c r="D999" s="64" t="s">
        <v>236</v>
      </c>
      <c r="E999" s="65">
        <v>4510000</v>
      </c>
      <c r="F999" s="66">
        <v>448565502</v>
      </c>
      <c r="G999" s="66">
        <v>1.7662720688851791E-2</v>
      </c>
      <c r="H999" s="14" t="s">
        <v>10</v>
      </c>
    </row>
    <row r="1000" spans="1:8" s="6" customFormat="1" ht="63" x14ac:dyDescent="0.2">
      <c r="A1000" s="17" t="s">
        <v>3110</v>
      </c>
      <c r="B1000" s="17" t="s">
        <v>1680</v>
      </c>
      <c r="C1000" s="14" t="s">
        <v>55</v>
      </c>
      <c r="D1000" s="64" t="s">
        <v>236</v>
      </c>
      <c r="E1000" s="65">
        <v>4000000</v>
      </c>
      <c r="F1000" s="66">
        <v>407786800</v>
      </c>
      <c r="G1000" s="66">
        <v>1.6112120389553137E-2</v>
      </c>
      <c r="H1000" s="14" t="s">
        <v>10</v>
      </c>
    </row>
    <row r="1001" spans="1:8" s="6" customFormat="1" ht="63" x14ac:dyDescent="0.2">
      <c r="A1001" s="17" t="s">
        <v>3111</v>
      </c>
      <c r="B1001" s="17" t="s">
        <v>345</v>
      </c>
      <c r="C1001" s="14" t="s">
        <v>55</v>
      </c>
      <c r="D1001" s="64" t="s">
        <v>236</v>
      </c>
      <c r="E1001" s="65">
        <v>4000000</v>
      </c>
      <c r="F1001" s="66">
        <v>403495200</v>
      </c>
      <c r="G1001" s="66">
        <v>1.5948933335574074E-2</v>
      </c>
      <c r="H1001" s="14" t="s">
        <v>10</v>
      </c>
    </row>
    <row r="1002" spans="1:8" s="6" customFormat="1" ht="63" x14ac:dyDescent="0.2">
      <c r="A1002" s="17" t="s">
        <v>3112</v>
      </c>
      <c r="B1002" s="17" t="s">
        <v>1679</v>
      </c>
      <c r="C1002" s="14" t="s">
        <v>55</v>
      </c>
      <c r="D1002" s="64" t="s">
        <v>236</v>
      </c>
      <c r="E1002" s="65">
        <v>3500000</v>
      </c>
      <c r="F1002" s="66">
        <v>364295750</v>
      </c>
      <c r="G1002" s="66">
        <v>1.4458383712333425E-2</v>
      </c>
      <c r="H1002" s="14" t="s">
        <v>10</v>
      </c>
    </row>
    <row r="1003" spans="1:8" s="6" customFormat="1" ht="63" x14ac:dyDescent="0.2">
      <c r="A1003" s="17" t="s">
        <v>3113</v>
      </c>
      <c r="B1003" s="17" t="s">
        <v>1673</v>
      </c>
      <c r="C1003" s="14" t="s">
        <v>55</v>
      </c>
      <c r="D1003" s="64" t="s">
        <v>236</v>
      </c>
      <c r="E1003" s="65">
        <v>3500000</v>
      </c>
      <c r="F1003" s="66">
        <v>343333200</v>
      </c>
      <c r="G1003" s="66">
        <v>1.3661287809083168E-2</v>
      </c>
      <c r="H1003" s="14" t="s">
        <v>10</v>
      </c>
    </row>
    <row r="1004" spans="1:8" s="6" customFormat="1" ht="63" x14ac:dyDescent="0.2">
      <c r="A1004" s="17" t="s">
        <v>3114</v>
      </c>
      <c r="B1004" s="17" t="s">
        <v>340</v>
      </c>
      <c r="C1004" s="14" t="s">
        <v>55</v>
      </c>
      <c r="D1004" s="64" t="s">
        <v>236</v>
      </c>
      <c r="E1004" s="65">
        <v>3310000</v>
      </c>
      <c r="F1004" s="66">
        <v>336022594</v>
      </c>
      <c r="G1004" s="66">
        <v>1.3383303780762341E-2</v>
      </c>
      <c r="H1004" s="14" t="s">
        <v>10</v>
      </c>
    </row>
    <row r="1005" spans="1:8" s="6" customFormat="1" ht="63" x14ac:dyDescent="0.2">
      <c r="A1005" s="17" t="s">
        <v>3115</v>
      </c>
      <c r="B1005" s="17" t="s">
        <v>337</v>
      </c>
      <c r="C1005" s="14" t="s">
        <v>55</v>
      </c>
      <c r="D1005" s="64" t="s">
        <v>236</v>
      </c>
      <c r="E1005" s="65">
        <v>3260000</v>
      </c>
      <c r="F1005" s="66">
        <v>330799372</v>
      </c>
      <c r="G1005" s="66">
        <v>1.318469202513306E-2</v>
      </c>
      <c r="H1005" s="14" t="s">
        <v>10</v>
      </c>
    </row>
    <row r="1006" spans="1:8" s="6" customFormat="1" ht="63" x14ac:dyDescent="0.2">
      <c r="A1006" s="17" t="s">
        <v>3116</v>
      </c>
      <c r="B1006" s="17" t="s">
        <v>1651</v>
      </c>
      <c r="C1006" s="14" t="s">
        <v>55</v>
      </c>
      <c r="D1006" s="64" t="s">
        <v>236</v>
      </c>
      <c r="E1006" s="65">
        <v>3480000</v>
      </c>
      <c r="F1006" s="66">
        <v>327860892</v>
      </c>
      <c r="G1006" s="66">
        <v>1.307295703250178E-2</v>
      </c>
      <c r="H1006" s="14" t="s">
        <v>10</v>
      </c>
    </row>
    <row r="1007" spans="1:8" s="6" customFormat="1" ht="63" x14ac:dyDescent="0.2">
      <c r="A1007" s="17" t="s">
        <v>3117</v>
      </c>
      <c r="B1007" s="17" t="s">
        <v>1678</v>
      </c>
      <c r="C1007" s="14" t="s">
        <v>55</v>
      </c>
      <c r="D1007" s="64" t="s">
        <v>236</v>
      </c>
      <c r="E1007" s="65">
        <v>2700000</v>
      </c>
      <c r="F1007" s="66">
        <v>280430910</v>
      </c>
      <c r="G1007" s="66">
        <v>1.1269443416866596E-2</v>
      </c>
      <c r="H1007" s="14" t="s">
        <v>10</v>
      </c>
    </row>
    <row r="1008" spans="1:8" s="6" customFormat="1" ht="63" x14ac:dyDescent="0.2">
      <c r="A1008" s="17" t="s">
        <v>3118</v>
      </c>
      <c r="B1008" s="17" t="s">
        <v>338</v>
      </c>
      <c r="C1008" s="14" t="s">
        <v>55</v>
      </c>
      <c r="D1008" s="64" t="s">
        <v>236</v>
      </c>
      <c r="E1008" s="65">
        <v>2500000</v>
      </c>
      <c r="F1008" s="66">
        <v>249317500</v>
      </c>
      <c r="G1008" s="66">
        <v>1.0086363512601821E-2</v>
      </c>
      <c r="H1008" s="14" t="s">
        <v>10</v>
      </c>
    </row>
    <row r="1009" spans="1:8" s="6" customFormat="1" ht="63" x14ac:dyDescent="0.2">
      <c r="A1009" s="17" t="s">
        <v>3119</v>
      </c>
      <c r="B1009" s="17" t="s">
        <v>3120</v>
      </c>
      <c r="C1009" s="14" t="s">
        <v>55</v>
      </c>
      <c r="D1009" s="64" t="s">
        <v>236</v>
      </c>
      <c r="E1009" s="65">
        <v>2500000</v>
      </c>
      <c r="F1009" s="66">
        <v>246962750</v>
      </c>
      <c r="G1009" s="66">
        <v>9.996824712304217E-3</v>
      </c>
      <c r="H1009" s="14" t="s">
        <v>10</v>
      </c>
    </row>
    <row r="1010" spans="1:8" s="6" customFormat="1" ht="63" x14ac:dyDescent="0.2">
      <c r="A1010" s="17" t="s">
        <v>3121</v>
      </c>
      <c r="B1010" s="17" t="s">
        <v>3122</v>
      </c>
      <c r="C1010" s="14" t="s">
        <v>55</v>
      </c>
      <c r="D1010" s="64" t="s">
        <v>236</v>
      </c>
      <c r="E1010" s="65">
        <v>2500000</v>
      </c>
      <c r="F1010" s="66">
        <v>239068000</v>
      </c>
      <c r="G1010" s="66">
        <v>9.6966287493996592E-3</v>
      </c>
      <c r="H1010" s="14" t="s">
        <v>10</v>
      </c>
    </row>
    <row r="1011" spans="1:8" s="6" customFormat="1" ht="63" x14ac:dyDescent="0.2">
      <c r="A1011" s="17" t="s">
        <v>3123</v>
      </c>
      <c r="B1011" s="17" t="s">
        <v>1683</v>
      </c>
      <c r="C1011" s="14" t="s">
        <v>55</v>
      </c>
      <c r="D1011" s="64" t="s">
        <v>236</v>
      </c>
      <c r="E1011" s="65">
        <v>1500000</v>
      </c>
      <c r="F1011" s="66">
        <v>153141900</v>
      </c>
      <c r="G1011" s="66">
        <v>6.4293095400347784E-3</v>
      </c>
      <c r="H1011" s="14" t="s">
        <v>10</v>
      </c>
    </row>
    <row r="1012" spans="1:8" s="6" customFormat="1" ht="63" x14ac:dyDescent="0.2">
      <c r="A1012" s="17" t="s">
        <v>3124</v>
      </c>
      <c r="B1012" s="17" t="s">
        <v>1685</v>
      </c>
      <c r="C1012" s="14" t="s">
        <v>55</v>
      </c>
      <c r="D1012" s="64" t="s">
        <v>236</v>
      </c>
      <c r="E1012" s="65">
        <v>1550000</v>
      </c>
      <c r="F1012" s="66">
        <v>151922165</v>
      </c>
      <c r="G1012" s="66">
        <v>6.3829294111119629E-3</v>
      </c>
      <c r="H1012" s="14" t="s">
        <v>10</v>
      </c>
    </row>
    <row r="1013" spans="1:8" s="6" customFormat="1" ht="63" x14ac:dyDescent="0.2">
      <c r="A1013" s="17" t="s">
        <v>3125</v>
      </c>
      <c r="B1013" s="17" t="s">
        <v>3126</v>
      </c>
      <c r="C1013" s="14" t="s">
        <v>55</v>
      </c>
      <c r="D1013" s="64" t="s">
        <v>236</v>
      </c>
      <c r="E1013" s="65">
        <v>1500000</v>
      </c>
      <c r="F1013" s="66">
        <v>150364050</v>
      </c>
      <c r="G1013" s="66">
        <v>6.3236824643763427E-3</v>
      </c>
      <c r="H1013" s="14" t="s">
        <v>10</v>
      </c>
    </row>
    <row r="1014" spans="1:8" s="6" customFormat="1" ht="63" x14ac:dyDescent="0.2">
      <c r="A1014" s="17" t="s">
        <v>4088</v>
      </c>
      <c r="B1014" s="17" t="s">
        <v>1688</v>
      </c>
      <c r="C1014" s="14" t="s">
        <v>55</v>
      </c>
      <c r="D1014" s="64" t="s">
        <v>236</v>
      </c>
      <c r="E1014" s="65">
        <v>1500000</v>
      </c>
      <c r="F1014" s="66">
        <v>146649750</v>
      </c>
      <c r="G1014" s="66">
        <v>6.1824471035332E-3</v>
      </c>
      <c r="H1014" s="14" t="s">
        <v>10</v>
      </c>
    </row>
    <row r="1015" spans="1:8" s="6" customFormat="1" ht="63" x14ac:dyDescent="0.2">
      <c r="A1015" s="17" t="s">
        <v>4089</v>
      </c>
      <c r="B1015" s="17" t="s">
        <v>1687</v>
      </c>
      <c r="C1015" s="14" t="s">
        <v>55</v>
      </c>
      <c r="D1015" s="64" t="s">
        <v>236</v>
      </c>
      <c r="E1015" s="65">
        <v>1500000</v>
      </c>
      <c r="F1015" s="66">
        <v>145278900</v>
      </c>
      <c r="G1015" s="66">
        <v>6.1303208632155571E-3</v>
      </c>
      <c r="H1015" s="14" t="s">
        <v>10</v>
      </c>
    </row>
    <row r="1016" spans="1:8" s="6" customFormat="1" ht="63" x14ac:dyDescent="0.2">
      <c r="A1016" s="17" t="s">
        <v>3127</v>
      </c>
      <c r="B1016" s="17" t="s">
        <v>336</v>
      </c>
      <c r="C1016" s="14" t="s">
        <v>55</v>
      </c>
      <c r="D1016" s="64" t="s">
        <v>236</v>
      </c>
      <c r="E1016" s="65">
        <v>1320000</v>
      </c>
      <c r="F1016" s="66">
        <v>136742892</v>
      </c>
      <c r="G1016" s="66">
        <v>5.8057412196649673E-3</v>
      </c>
      <c r="H1016" s="14" t="s">
        <v>10</v>
      </c>
    </row>
    <row r="1017" spans="1:8" s="6" customFormat="1" ht="63" x14ac:dyDescent="0.2">
      <c r="A1017" s="17" t="s">
        <v>3128</v>
      </c>
      <c r="B1017" s="17" t="s">
        <v>1674</v>
      </c>
      <c r="C1017" s="14" t="s">
        <v>55</v>
      </c>
      <c r="D1017" s="64" t="s">
        <v>236</v>
      </c>
      <c r="E1017" s="65">
        <v>1190000</v>
      </c>
      <c r="F1017" s="66">
        <v>121763061</v>
      </c>
      <c r="G1017" s="66" t="s">
        <v>551</v>
      </c>
      <c r="H1017" s="14" t="s">
        <v>10</v>
      </c>
    </row>
    <row r="1018" spans="1:8" s="6" customFormat="1" ht="63" x14ac:dyDescent="0.2">
      <c r="A1018" s="17" t="s">
        <v>3129</v>
      </c>
      <c r="B1018" s="17" t="s">
        <v>1668</v>
      </c>
      <c r="C1018" s="14" t="s">
        <v>55</v>
      </c>
      <c r="D1018" s="64" t="s">
        <v>236</v>
      </c>
      <c r="E1018" s="65">
        <v>1090000</v>
      </c>
      <c r="F1018" s="66">
        <v>110967668</v>
      </c>
      <c r="G1018" s="66" t="s">
        <v>551</v>
      </c>
      <c r="H1018" s="14" t="s">
        <v>10</v>
      </c>
    </row>
    <row r="1019" spans="1:8" s="6" customFormat="1" ht="63" x14ac:dyDescent="0.2">
      <c r="A1019" s="17" t="s">
        <v>4090</v>
      </c>
      <c r="B1019" s="17" t="s">
        <v>3130</v>
      </c>
      <c r="C1019" s="14" t="s">
        <v>55</v>
      </c>
      <c r="D1019" s="64" t="s">
        <v>236</v>
      </c>
      <c r="E1019" s="65">
        <v>1000000</v>
      </c>
      <c r="F1019" s="66">
        <v>101394000</v>
      </c>
      <c r="G1019" s="66" t="s">
        <v>551</v>
      </c>
      <c r="H1019" s="14" t="s">
        <v>10</v>
      </c>
    </row>
    <row r="1020" spans="1:8" s="6" customFormat="1" ht="63" x14ac:dyDescent="0.2">
      <c r="A1020" s="17" t="s">
        <v>4091</v>
      </c>
      <c r="B1020" s="17" t="s">
        <v>1682</v>
      </c>
      <c r="C1020" s="14" t="s">
        <v>55</v>
      </c>
      <c r="D1020" s="64" t="s">
        <v>236</v>
      </c>
      <c r="E1020" s="65">
        <v>1000000</v>
      </c>
      <c r="F1020" s="66">
        <v>100686100</v>
      </c>
      <c r="G1020" s="66" t="s">
        <v>551</v>
      </c>
      <c r="H1020" s="14" t="s">
        <v>10</v>
      </c>
    </row>
    <row r="1021" spans="1:8" s="6" customFormat="1" ht="63" x14ac:dyDescent="0.2">
      <c r="A1021" s="17" t="s">
        <v>3131</v>
      </c>
      <c r="B1021" s="17" t="s">
        <v>3132</v>
      </c>
      <c r="C1021" s="14" t="s">
        <v>55</v>
      </c>
      <c r="D1021" s="64" t="s">
        <v>236</v>
      </c>
      <c r="E1021" s="65">
        <v>1000000</v>
      </c>
      <c r="F1021" s="66">
        <v>99515000</v>
      </c>
      <c r="G1021" s="66" t="s">
        <v>551</v>
      </c>
      <c r="H1021" s="14" t="s">
        <v>10</v>
      </c>
    </row>
    <row r="1022" spans="1:8" s="6" customFormat="1" ht="63" x14ac:dyDescent="0.2">
      <c r="A1022" s="17" t="s">
        <v>3133</v>
      </c>
      <c r="B1022" s="17" t="s">
        <v>1684</v>
      </c>
      <c r="C1022" s="14" t="s">
        <v>55</v>
      </c>
      <c r="D1022" s="64" t="s">
        <v>236</v>
      </c>
      <c r="E1022" s="65">
        <v>1000000</v>
      </c>
      <c r="F1022" s="66">
        <v>98140600</v>
      </c>
      <c r="G1022" s="66" t="s">
        <v>551</v>
      </c>
      <c r="H1022" s="14" t="s">
        <v>10</v>
      </c>
    </row>
    <row r="1023" spans="1:8" s="6" customFormat="1" ht="63" x14ac:dyDescent="0.2">
      <c r="A1023" s="17" t="s">
        <v>3134</v>
      </c>
      <c r="B1023" s="17" t="s">
        <v>341</v>
      </c>
      <c r="C1023" s="14" t="s">
        <v>55</v>
      </c>
      <c r="D1023" s="64" t="s">
        <v>236</v>
      </c>
      <c r="E1023" s="65">
        <v>780000</v>
      </c>
      <c r="F1023" s="66">
        <v>80719314</v>
      </c>
      <c r="G1023" s="66" t="s">
        <v>551</v>
      </c>
      <c r="H1023" s="14" t="s">
        <v>10</v>
      </c>
    </row>
    <row r="1024" spans="1:8" s="6" customFormat="1" ht="31.5" x14ac:dyDescent="0.2">
      <c r="A1024" s="17" t="s">
        <v>3135</v>
      </c>
      <c r="B1024" s="17" t="s">
        <v>1691</v>
      </c>
      <c r="C1024" s="14" t="s">
        <v>48</v>
      </c>
      <c r="D1024" s="64" t="s">
        <v>98</v>
      </c>
      <c r="E1024" s="65">
        <v>70000000</v>
      </c>
      <c r="F1024" s="66">
        <v>6720742000</v>
      </c>
      <c r="G1024" s="66">
        <v>0.25616071787995376</v>
      </c>
      <c r="H1024" s="14" t="s">
        <v>10</v>
      </c>
    </row>
    <row r="1025" spans="1:8" s="6" customFormat="1" ht="15.75" x14ac:dyDescent="0.2">
      <c r="A1025" s="17" t="s">
        <v>3136</v>
      </c>
      <c r="B1025" s="17" t="s">
        <v>1746</v>
      </c>
      <c r="C1025" s="14" t="s">
        <v>48</v>
      </c>
      <c r="D1025" s="64" t="s">
        <v>98</v>
      </c>
      <c r="E1025" s="65">
        <v>57500000</v>
      </c>
      <c r="F1025" s="66">
        <v>5627013250</v>
      </c>
      <c r="G1025" s="66">
        <v>0.21457194619463771</v>
      </c>
      <c r="H1025" s="14" t="s">
        <v>10</v>
      </c>
    </row>
    <row r="1026" spans="1:8" s="6" customFormat="1" ht="15.75" x14ac:dyDescent="0.2">
      <c r="A1026" s="17" t="s">
        <v>3137</v>
      </c>
      <c r="B1026" s="17" t="s">
        <v>1700</v>
      </c>
      <c r="C1026" s="14" t="s">
        <v>48</v>
      </c>
      <c r="D1026" s="64" t="s">
        <v>98</v>
      </c>
      <c r="E1026" s="65">
        <v>37000000</v>
      </c>
      <c r="F1026" s="66">
        <v>3549387800</v>
      </c>
      <c r="G1026" s="66">
        <v>0.1355707400110642</v>
      </c>
      <c r="H1026" s="14" t="s">
        <v>10</v>
      </c>
    </row>
    <row r="1027" spans="1:8" s="6" customFormat="1" ht="15.75" x14ac:dyDescent="0.2">
      <c r="A1027" s="17" t="s">
        <v>3138</v>
      </c>
      <c r="B1027" s="17" t="s">
        <v>1713</v>
      </c>
      <c r="C1027" s="14" t="s">
        <v>48</v>
      </c>
      <c r="D1027" s="64" t="s">
        <v>98</v>
      </c>
      <c r="E1027" s="65">
        <v>34000000</v>
      </c>
      <c r="F1027" s="66">
        <v>3388453600</v>
      </c>
      <c r="G1027" s="66">
        <v>0.12945125590665621</v>
      </c>
      <c r="H1027" s="14" t="s">
        <v>10</v>
      </c>
    </row>
    <row r="1028" spans="1:8" s="6" customFormat="1" ht="15.75" x14ac:dyDescent="0.2">
      <c r="A1028" s="17" t="s">
        <v>3139</v>
      </c>
      <c r="B1028" s="17" t="s">
        <v>1693</v>
      </c>
      <c r="C1028" s="14" t="s">
        <v>48</v>
      </c>
      <c r="D1028" s="64" t="s">
        <v>98</v>
      </c>
      <c r="E1028" s="65">
        <v>31190000</v>
      </c>
      <c r="F1028" s="66">
        <v>3183488444</v>
      </c>
      <c r="G1028" s="66">
        <v>0.12165750532971543</v>
      </c>
      <c r="H1028" s="14" t="s">
        <v>10</v>
      </c>
    </row>
    <row r="1029" spans="1:8" s="6" customFormat="1" ht="15.75" x14ac:dyDescent="0.2">
      <c r="A1029" s="17" t="s">
        <v>3140</v>
      </c>
      <c r="B1029" s="17" t="s">
        <v>3141</v>
      </c>
      <c r="C1029" s="14" t="s">
        <v>48</v>
      </c>
      <c r="D1029" s="64" t="s">
        <v>98</v>
      </c>
      <c r="E1029" s="65">
        <v>31400000</v>
      </c>
      <c r="F1029" s="66">
        <v>3023433780</v>
      </c>
      <c r="G1029" s="66">
        <v>0.11557146536938161</v>
      </c>
      <c r="H1029" s="14" t="s">
        <v>10</v>
      </c>
    </row>
    <row r="1030" spans="1:8" s="6" customFormat="1" ht="15.75" x14ac:dyDescent="0.2">
      <c r="A1030" s="17" t="s">
        <v>3142</v>
      </c>
      <c r="B1030" s="17" t="s">
        <v>169</v>
      </c>
      <c r="C1030" s="14" t="s">
        <v>48</v>
      </c>
      <c r="D1030" s="64" t="s">
        <v>98</v>
      </c>
      <c r="E1030" s="65">
        <v>27480000</v>
      </c>
      <c r="F1030" s="66">
        <v>2718698076</v>
      </c>
      <c r="G1030" s="66">
        <v>0.10398396379001829</v>
      </c>
      <c r="H1030" s="14" t="s">
        <v>10</v>
      </c>
    </row>
    <row r="1031" spans="1:8" s="6" customFormat="1" ht="15.75" x14ac:dyDescent="0.2">
      <c r="A1031" s="17" t="s">
        <v>3143</v>
      </c>
      <c r="B1031" s="17" t="s">
        <v>333</v>
      </c>
      <c r="C1031" s="14" t="s">
        <v>48</v>
      </c>
      <c r="D1031" s="64" t="s">
        <v>98</v>
      </c>
      <c r="E1031" s="65">
        <v>26900000</v>
      </c>
      <c r="F1031" s="66">
        <v>2665386500</v>
      </c>
      <c r="G1031" s="66">
        <v>0.10195680398238922</v>
      </c>
      <c r="H1031" s="14" t="s">
        <v>10</v>
      </c>
    </row>
    <row r="1032" spans="1:8" s="6" customFormat="1" ht="31.5" x14ac:dyDescent="0.2">
      <c r="A1032" s="17" t="s">
        <v>4092</v>
      </c>
      <c r="B1032" s="17" t="s">
        <v>1718</v>
      </c>
      <c r="C1032" s="14" t="s">
        <v>48</v>
      </c>
      <c r="D1032" s="64" t="s">
        <v>98</v>
      </c>
      <c r="E1032" s="65">
        <v>27000000</v>
      </c>
      <c r="F1032" s="66">
        <v>2577933000</v>
      </c>
      <c r="G1032" s="66">
        <v>9.8631405756748905E-2</v>
      </c>
      <c r="H1032" s="14" t="s">
        <v>10</v>
      </c>
    </row>
    <row r="1033" spans="1:8" s="6" customFormat="1" ht="15.75" x14ac:dyDescent="0.2">
      <c r="A1033" s="17" t="s">
        <v>4093</v>
      </c>
      <c r="B1033" s="17" t="s">
        <v>1694</v>
      </c>
      <c r="C1033" s="14" t="s">
        <v>48</v>
      </c>
      <c r="D1033" s="64" t="s">
        <v>98</v>
      </c>
      <c r="E1033" s="65">
        <v>26690000</v>
      </c>
      <c r="F1033" s="66">
        <v>2448212313</v>
      </c>
      <c r="G1033" s="66">
        <v>9.3698807949015181E-2</v>
      </c>
      <c r="H1033" s="14" t="s">
        <v>10</v>
      </c>
    </row>
    <row r="1034" spans="1:8" s="6" customFormat="1" ht="15.75" x14ac:dyDescent="0.2">
      <c r="A1034" s="17" t="s">
        <v>4094</v>
      </c>
      <c r="B1034" s="17" t="s">
        <v>1706</v>
      </c>
      <c r="C1034" s="14" t="s">
        <v>48</v>
      </c>
      <c r="D1034" s="64" t="s">
        <v>98</v>
      </c>
      <c r="E1034" s="65">
        <v>23190000</v>
      </c>
      <c r="F1034" s="66">
        <v>2365015917</v>
      </c>
      <c r="G1034" s="66">
        <v>9.0535285075281496E-2</v>
      </c>
      <c r="H1034" s="14" t="s">
        <v>10</v>
      </c>
    </row>
    <row r="1035" spans="1:8" s="6" customFormat="1" ht="15.75" x14ac:dyDescent="0.2">
      <c r="A1035" s="17" t="s">
        <v>4095</v>
      </c>
      <c r="B1035" s="17" t="s">
        <v>1744</v>
      </c>
      <c r="C1035" s="14" t="s">
        <v>48</v>
      </c>
      <c r="D1035" s="64" t="s">
        <v>98</v>
      </c>
      <c r="E1035" s="65">
        <v>22500000</v>
      </c>
      <c r="F1035" s="66">
        <v>2218758750</v>
      </c>
      <c r="G1035" s="66">
        <v>8.4973891607564619E-2</v>
      </c>
      <c r="H1035" s="14" t="s">
        <v>10</v>
      </c>
    </row>
    <row r="1036" spans="1:8" s="6" customFormat="1" ht="15.75" x14ac:dyDescent="0.2">
      <c r="A1036" s="17" t="s">
        <v>4096</v>
      </c>
      <c r="B1036" s="17" t="s">
        <v>1695</v>
      </c>
      <c r="C1036" s="14" t="s">
        <v>48</v>
      </c>
      <c r="D1036" s="64" t="s">
        <v>98</v>
      </c>
      <c r="E1036" s="65">
        <v>22000000</v>
      </c>
      <c r="F1036" s="66">
        <v>2171468200</v>
      </c>
      <c r="G1036" s="66">
        <v>8.3175679860069629E-2</v>
      </c>
      <c r="H1036" s="14" t="s">
        <v>10</v>
      </c>
    </row>
    <row r="1037" spans="1:8" s="6" customFormat="1" ht="15.75" x14ac:dyDescent="0.2">
      <c r="A1037" s="17" t="s">
        <v>4097</v>
      </c>
      <c r="B1037" s="17" t="s">
        <v>1692</v>
      </c>
      <c r="C1037" s="14" t="s">
        <v>48</v>
      </c>
      <c r="D1037" s="64" t="s">
        <v>98</v>
      </c>
      <c r="E1037" s="65">
        <v>20790000</v>
      </c>
      <c r="F1037" s="66">
        <v>2112095601</v>
      </c>
      <c r="G1037" s="66">
        <v>8.0918051116037046E-2</v>
      </c>
      <c r="H1037" s="14" t="s">
        <v>10</v>
      </c>
    </row>
    <row r="1038" spans="1:8" s="6" customFormat="1" ht="15.75" x14ac:dyDescent="0.2">
      <c r="A1038" s="17" t="s">
        <v>1751</v>
      </c>
      <c r="B1038" s="17" t="s">
        <v>320</v>
      </c>
      <c r="C1038" s="14" t="s">
        <v>48</v>
      </c>
      <c r="D1038" s="64" t="s">
        <v>98</v>
      </c>
      <c r="E1038" s="65">
        <v>22800000</v>
      </c>
      <c r="F1038" s="66">
        <v>2090905920</v>
      </c>
      <c r="G1038" s="66">
        <v>8.0112318611342728E-2</v>
      </c>
      <c r="H1038" s="14" t="s">
        <v>10</v>
      </c>
    </row>
    <row r="1039" spans="1:8" s="6" customFormat="1" ht="15.75" x14ac:dyDescent="0.2">
      <c r="A1039" s="17" t="s">
        <v>4098</v>
      </c>
      <c r="B1039" s="17" t="s">
        <v>1720</v>
      </c>
      <c r="C1039" s="14" t="s">
        <v>48</v>
      </c>
      <c r="D1039" s="64" t="s">
        <v>98</v>
      </c>
      <c r="E1039" s="65">
        <v>19090000</v>
      </c>
      <c r="F1039" s="66">
        <v>1938387146</v>
      </c>
      <c r="G1039" s="66">
        <v>7.431282904904464E-2</v>
      </c>
      <c r="H1039" s="14" t="s">
        <v>10</v>
      </c>
    </row>
    <row r="1040" spans="1:8" s="6" customFormat="1" ht="15.75" x14ac:dyDescent="0.2">
      <c r="A1040" s="17" t="s">
        <v>4099</v>
      </c>
      <c r="B1040" s="17" t="s">
        <v>3144</v>
      </c>
      <c r="C1040" s="14" t="s">
        <v>48</v>
      </c>
      <c r="D1040" s="64" t="s">
        <v>98</v>
      </c>
      <c r="E1040" s="65">
        <v>19500000</v>
      </c>
      <c r="F1040" s="66">
        <v>1931732400</v>
      </c>
      <c r="G1040" s="66">
        <v>7.4059783938894827E-2</v>
      </c>
      <c r="H1040" s="14" t="s">
        <v>10</v>
      </c>
    </row>
    <row r="1041" spans="1:8" s="6" customFormat="1" ht="15.75" x14ac:dyDescent="0.2">
      <c r="A1041" s="17" t="s">
        <v>3145</v>
      </c>
      <c r="B1041" s="17" t="s">
        <v>1697</v>
      </c>
      <c r="C1041" s="14" t="s">
        <v>48</v>
      </c>
      <c r="D1041" s="64" t="s">
        <v>98</v>
      </c>
      <c r="E1041" s="65">
        <v>18500000</v>
      </c>
      <c r="F1041" s="66">
        <v>1853381800</v>
      </c>
      <c r="G1041" s="66">
        <v>7.1080521288253595E-2</v>
      </c>
      <c r="H1041" s="14" t="s">
        <v>10</v>
      </c>
    </row>
    <row r="1042" spans="1:8" s="6" customFormat="1" ht="15.75" x14ac:dyDescent="0.2">
      <c r="A1042" s="17" t="s">
        <v>3146</v>
      </c>
      <c r="B1042" s="17" t="s">
        <v>1696</v>
      </c>
      <c r="C1042" s="14" t="s">
        <v>48</v>
      </c>
      <c r="D1042" s="64" t="s">
        <v>98</v>
      </c>
      <c r="E1042" s="65">
        <v>18480000</v>
      </c>
      <c r="F1042" s="66">
        <v>1836154320</v>
      </c>
      <c r="G1042" s="66">
        <v>7.0425450520082464E-2</v>
      </c>
      <c r="H1042" s="14" t="s">
        <v>10</v>
      </c>
    </row>
    <row r="1043" spans="1:8" s="6" customFormat="1" ht="15.75" x14ac:dyDescent="0.2">
      <c r="A1043" s="17" t="s">
        <v>3147</v>
      </c>
      <c r="B1043" s="17" t="s">
        <v>1698</v>
      </c>
      <c r="C1043" s="14" t="s">
        <v>48</v>
      </c>
      <c r="D1043" s="64" t="s">
        <v>98</v>
      </c>
      <c r="E1043" s="65">
        <v>18300000</v>
      </c>
      <c r="F1043" s="66">
        <v>1819918530</v>
      </c>
      <c r="G1043" s="66">
        <v>6.9808088524760739E-2</v>
      </c>
      <c r="H1043" s="14" t="s">
        <v>10</v>
      </c>
    </row>
    <row r="1044" spans="1:8" s="6" customFormat="1" ht="15.75" x14ac:dyDescent="0.2">
      <c r="A1044" s="17" t="s">
        <v>3148</v>
      </c>
      <c r="B1044" s="17" t="s">
        <v>321</v>
      </c>
      <c r="C1044" s="14" t="s">
        <v>48</v>
      </c>
      <c r="D1044" s="64" t="s">
        <v>98</v>
      </c>
      <c r="E1044" s="65">
        <v>19350000</v>
      </c>
      <c r="F1044" s="66">
        <v>1814060565</v>
      </c>
      <c r="G1044" s="66">
        <v>6.958534081978765E-2</v>
      </c>
      <c r="H1044" s="14" t="s">
        <v>10</v>
      </c>
    </row>
    <row r="1045" spans="1:8" s="6" customFormat="1" ht="15.75" x14ac:dyDescent="0.2">
      <c r="A1045" s="17" t="s">
        <v>3149</v>
      </c>
      <c r="B1045" s="17" t="s">
        <v>331</v>
      </c>
      <c r="C1045" s="14" t="s">
        <v>48</v>
      </c>
      <c r="D1045" s="64" t="s">
        <v>98</v>
      </c>
      <c r="E1045" s="65">
        <v>16190000</v>
      </c>
      <c r="F1045" s="66">
        <v>1651132293</v>
      </c>
      <c r="G1045" s="66">
        <v>6.3390032608962005E-2</v>
      </c>
      <c r="H1045" s="14" t="s">
        <v>10</v>
      </c>
    </row>
    <row r="1046" spans="1:8" s="6" customFormat="1" ht="15.75" x14ac:dyDescent="0.2">
      <c r="A1046" s="17" t="s">
        <v>3150</v>
      </c>
      <c r="B1046" s="17" t="s">
        <v>329</v>
      </c>
      <c r="C1046" s="14" t="s">
        <v>48</v>
      </c>
      <c r="D1046" s="64" t="s">
        <v>98</v>
      </c>
      <c r="E1046" s="65">
        <v>15920000</v>
      </c>
      <c r="F1046" s="66">
        <v>1614794256</v>
      </c>
      <c r="G1046" s="66">
        <v>6.2008287524282127E-2</v>
      </c>
      <c r="H1046" s="14" t="s">
        <v>10</v>
      </c>
    </row>
    <row r="1047" spans="1:8" s="6" customFormat="1" ht="15.75" x14ac:dyDescent="0.2">
      <c r="A1047" s="17" t="s">
        <v>3151</v>
      </c>
      <c r="B1047" s="17" t="s">
        <v>335</v>
      </c>
      <c r="C1047" s="14" t="s">
        <v>48</v>
      </c>
      <c r="D1047" s="64" t="s">
        <v>98</v>
      </c>
      <c r="E1047" s="65">
        <v>16950000</v>
      </c>
      <c r="F1047" s="66">
        <v>1607877000</v>
      </c>
      <c r="G1047" s="66">
        <v>6.174526053475398E-2</v>
      </c>
      <c r="H1047" s="14" t="s">
        <v>10</v>
      </c>
    </row>
    <row r="1048" spans="1:8" s="6" customFormat="1" ht="15.75" x14ac:dyDescent="0.2">
      <c r="A1048" s="17" t="s">
        <v>3152</v>
      </c>
      <c r="B1048" s="17" t="s">
        <v>1709</v>
      </c>
      <c r="C1048" s="14" t="s">
        <v>48</v>
      </c>
      <c r="D1048" s="64" t="s">
        <v>98</v>
      </c>
      <c r="E1048" s="65">
        <v>16237000</v>
      </c>
      <c r="F1048" s="66">
        <v>1577130660.3000002</v>
      </c>
      <c r="G1048" s="66">
        <v>6.0576138390033486E-2</v>
      </c>
      <c r="H1048" s="14" t="s">
        <v>10</v>
      </c>
    </row>
    <row r="1049" spans="1:8" s="6" customFormat="1" ht="15.75" x14ac:dyDescent="0.2">
      <c r="A1049" s="17" t="s">
        <v>3153</v>
      </c>
      <c r="B1049" s="17" t="s">
        <v>1704</v>
      </c>
      <c r="C1049" s="14" t="s">
        <v>48</v>
      </c>
      <c r="D1049" s="64" t="s">
        <v>98</v>
      </c>
      <c r="E1049" s="65">
        <v>15280000</v>
      </c>
      <c r="F1049" s="66">
        <v>1565031080</v>
      </c>
      <c r="G1049" s="66">
        <v>6.0116054770045578E-2</v>
      </c>
      <c r="H1049" s="14" t="s">
        <v>10</v>
      </c>
    </row>
    <row r="1050" spans="1:8" s="6" customFormat="1" ht="15.75" x14ac:dyDescent="0.2">
      <c r="A1050" s="17" t="s">
        <v>3154</v>
      </c>
      <c r="B1050" s="17" t="s">
        <v>1702</v>
      </c>
      <c r="C1050" s="14" t="s">
        <v>48</v>
      </c>
      <c r="D1050" s="64" t="s">
        <v>98</v>
      </c>
      <c r="E1050" s="65">
        <v>15000000</v>
      </c>
      <c r="F1050" s="66">
        <v>1479580500</v>
      </c>
      <c r="G1050" s="66">
        <v>5.6866817093886975E-2</v>
      </c>
      <c r="H1050" s="14" t="s">
        <v>10</v>
      </c>
    </row>
    <row r="1051" spans="1:8" s="6" customFormat="1" ht="15.75" x14ac:dyDescent="0.2">
      <c r="A1051" s="17" t="s">
        <v>3155</v>
      </c>
      <c r="B1051" s="17" t="s">
        <v>1690</v>
      </c>
      <c r="C1051" s="14" t="s">
        <v>48</v>
      </c>
      <c r="D1051" s="64" t="s">
        <v>98</v>
      </c>
      <c r="E1051" s="65">
        <v>14700000</v>
      </c>
      <c r="F1051" s="66">
        <v>1461275550</v>
      </c>
      <c r="G1051" s="66">
        <v>5.6170775789074319E-2</v>
      </c>
      <c r="H1051" s="14" t="s">
        <v>10</v>
      </c>
    </row>
    <row r="1052" spans="1:8" s="6" customFormat="1" ht="15.75" x14ac:dyDescent="0.2">
      <c r="A1052" s="17" t="s">
        <v>3156</v>
      </c>
      <c r="B1052" s="17" t="s">
        <v>1728</v>
      </c>
      <c r="C1052" s="14" t="s">
        <v>48</v>
      </c>
      <c r="D1052" s="64" t="s">
        <v>98</v>
      </c>
      <c r="E1052" s="65">
        <v>15000000</v>
      </c>
      <c r="F1052" s="66">
        <v>1449550500</v>
      </c>
      <c r="G1052" s="66">
        <v>5.5724933593329792E-2</v>
      </c>
      <c r="H1052" s="14" t="s">
        <v>10</v>
      </c>
    </row>
    <row r="1053" spans="1:8" s="6" customFormat="1" ht="15.75" x14ac:dyDescent="0.2">
      <c r="A1053" s="17" t="s">
        <v>3157</v>
      </c>
      <c r="B1053" s="17" t="s">
        <v>1740</v>
      </c>
      <c r="C1053" s="14" t="s">
        <v>48</v>
      </c>
      <c r="D1053" s="64" t="s">
        <v>98</v>
      </c>
      <c r="E1053" s="65">
        <v>14000000</v>
      </c>
      <c r="F1053" s="66">
        <v>1428799400</v>
      </c>
      <c r="G1053" s="66">
        <v>5.4935878025284088E-2</v>
      </c>
      <c r="H1053" s="14" t="s">
        <v>10</v>
      </c>
    </row>
    <row r="1054" spans="1:8" s="6" customFormat="1" ht="15.75" x14ac:dyDescent="0.2">
      <c r="A1054" s="17" t="s">
        <v>3158</v>
      </c>
      <c r="B1054" s="17" t="s">
        <v>1730</v>
      </c>
      <c r="C1054" s="14" t="s">
        <v>48</v>
      </c>
      <c r="D1054" s="64" t="s">
        <v>98</v>
      </c>
      <c r="E1054" s="65">
        <v>14890000</v>
      </c>
      <c r="F1054" s="66">
        <v>1412501136</v>
      </c>
      <c r="G1054" s="66">
        <v>5.4316140471193999E-2</v>
      </c>
      <c r="H1054" s="14" t="s">
        <v>10</v>
      </c>
    </row>
    <row r="1055" spans="1:8" s="6" customFormat="1" ht="31.5" x14ac:dyDescent="0.2">
      <c r="A1055" s="17" t="s">
        <v>3159</v>
      </c>
      <c r="B1055" s="17" t="s">
        <v>1726</v>
      </c>
      <c r="C1055" s="14" t="s">
        <v>48</v>
      </c>
      <c r="D1055" s="64" t="s">
        <v>98</v>
      </c>
      <c r="E1055" s="65">
        <v>14000000</v>
      </c>
      <c r="F1055" s="66">
        <v>1386667800</v>
      </c>
      <c r="G1055" s="66">
        <v>5.3333834106134057E-2</v>
      </c>
      <c r="H1055" s="14" t="s">
        <v>10</v>
      </c>
    </row>
    <row r="1056" spans="1:8" s="6" customFormat="1" ht="15.75" x14ac:dyDescent="0.2">
      <c r="A1056" s="17" t="s">
        <v>3160</v>
      </c>
      <c r="B1056" s="17" t="s">
        <v>3161</v>
      </c>
      <c r="C1056" s="14" t="s">
        <v>48</v>
      </c>
      <c r="D1056" s="64" t="s">
        <v>98</v>
      </c>
      <c r="E1056" s="65">
        <v>14000000</v>
      </c>
      <c r="F1056" s="66">
        <v>1342167400</v>
      </c>
      <c r="G1056" s="66">
        <v>5.1641717138828189E-2</v>
      </c>
      <c r="H1056" s="14" t="s">
        <v>10</v>
      </c>
    </row>
    <row r="1057" spans="1:8" s="6" customFormat="1" ht="31.5" x14ac:dyDescent="0.2">
      <c r="A1057" s="17" t="s">
        <v>3162</v>
      </c>
      <c r="B1057" s="17" t="s">
        <v>3163</v>
      </c>
      <c r="C1057" s="14" t="s">
        <v>48</v>
      </c>
      <c r="D1057" s="64" t="s">
        <v>98</v>
      </c>
      <c r="E1057" s="65">
        <v>13500000</v>
      </c>
      <c r="F1057" s="66">
        <v>1323498150</v>
      </c>
      <c r="G1057" s="66">
        <v>5.0931823414459981E-2</v>
      </c>
      <c r="H1057" s="14" t="s">
        <v>10</v>
      </c>
    </row>
    <row r="1058" spans="1:8" s="6" customFormat="1" ht="15.75" x14ac:dyDescent="0.2">
      <c r="A1058" s="17" t="s">
        <v>3164</v>
      </c>
      <c r="B1058" s="17" t="s">
        <v>1727</v>
      </c>
      <c r="C1058" s="14" t="s">
        <v>48</v>
      </c>
      <c r="D1058" s="64" t="s">
        <v>98</v>
      </c>
      <c r="E1058" s="65">
        <v>13450000</v>
      </c>
      <c r="F1058" s="66">
        <v>1307249885</v>
      </c>
      <c r="G1058" s="66">
        <v>5.0313987060274803E-2</v>
      </c>
      <c r="H1058" s="14" t="s">
        <v>10</v>
      </c>
    </row>
    <row r="1059" spans="1:8" s="6" customFormat="1" ht="15.75" x14ac:dyDescent="0.2">
      <c r="A1059" s="17" t="s">
        <v>3165</v>
      </c>
      <c r="B1059" s="17" t="s">
        <v>1758</v>
      </c>
      <c r="C1059" s="14" t="s">
        <v>48</v>
      </c>
      <c r="D1059" s="64" t="s">
        <v>98</v>
      </c>
      <c r="E1059" s="65">
        <v>12500000</v>
      </c>
      <c r="F1059" s="66">
        <v>1265847500</v>
      </c>
      <c r="G1059" s="66">
        <v>4.8739671365462395E-2</v>
      </c>
      <c r="H1059" s="14" t="s">
        <v>10</v>
      </c>
    </row>
    <row r="1060" spans="1:8" s="6" customFormat="1" ht="31.5" x14ac:dyDescent="0.2">
      <c r="A1060" s="17" t="s">
        <v>3166</v>
      </c>
      <c r="B1060" s="17" t="s">
        <v>324</v>
      </c>
      <c r="C1060" s="14" t="s">
        <v>48</v>
      </c>
      <c r="D1060" s="64" t="s">
        <v>98</v>
      </c>
      <c r="E1060" s="65">
        <v>12200000</v>
      </c>
      <c r="F1060" s="66">
        <v>1219971940</v>
      </c>
      <c r="G1060" s="66">
        <v>4.6995264271129336E-2</v>
      </c>
      <c r="H1060" s="14" t="s">
        <v>10</v>
      </c>
    </row>
    <row r="1061" spans="1:8" s="6" customFormat="1" ht="15.75" x14ac:dyDescent="0.2">
      <c r="A1061" s="17" t="s">
        <v>4100</v>
      </c>
      <c r="B1061" s="17" t="s">
        <v>2602</v>
      </c>
      <c r="C1061" s="14" t="s">
        <v>48</v>
      </c>
      <c r="D1061" s="64" t="s">
        <v>98</v>
      </c>
      <c r="E1061" s="65">
        <v>12300000</v>
      </c>
      <c r="F1061" s="66">
        <v>1181668380</v>
      </c>
      <c r="G1061" s="66">
        <v>4.5538780648864859E-2</v>
      </c>
      <c r="H1061" s="14" t="s">
        <v>10</v>
      </c>
    </row>
    <row r="1062" spans="1:8" s="6" customFormat="1" ht="15.75" x14ac:dyDescent="0.2">
      <c r="A1062" s="17" t="s">
        <v>4101</v>
      </c>
      <c r="B1062" s="17" t="s">
        <v>1722</v>
      </c>
      <c r="C1062" s="14" t="s">
        <v>48</v>
      </c>
      <c r="D1062" s="64" t="s">
        <v>98</v>
      </c>
      <c r="E1062" s="65">
        <v>10690000</v>
      </c>
      <c r="F1062" s="66">
        <v>1061589691.9999999</v>
      </c>
      <c r="G1062" s="66">
        <v>4.0972817525463084E-2</v>
      </c>
      <c r="H1062" s="14" t="s">
        <v>10</v>
      </c>
    </row>
    <row r="1063" spans="1:8" s="6" customFormat="1" ht="15.75" x14ac:dyDescent="0.2">
      <c r="A1063" s="17" t="s">
        <v>4102</v>
      </c>
      <c r="B1063" s="17" t="s">
        <v>1732</v>
      </c>
      <c r="C1063" s="14" t="s">
        <v>48</v>
      </c>
      <c r="D1063" s="64" t="s">
        <v>98</v>
      </c>
      <c r="E1063" s="65">
        <v>10000000</v>
      </c>
      <c r="F1063" s="66">
        <v>965040000</v>
      </c>
      <c r="G1063" s="66">
        <v>3.730153879490436E-2</v>
      </c>
      <c r="H1063" s="14" t="s">
        <v>10</v>
      </c>
    </row>
    <row r="1064" spans="1:8" s="6" customFormat="1" ht="15.75" x14ac:dyDescent="0.2">
      <c r="A1064" s="17" t="s">
        <v>4103</v>
      </c>
      <c r="B1064" s="17" t="s">
        <v>3167</v>
      </c>
      <c r="C1064" s="14" t="s">
        <v>48</v>
      </c>
      <c r="D1064" s="64" t="s">
        <v>98</v>
      </c>
      <c r="E1064" s="65">
        <v>10000000</v>
      </c>
      <c r="F1064" s="66">
        <v>945370000</v>
      </c>
      <c r="G1064" s="66">
        <v>3.6553591793373891E-2</v>
      </c>
      <c r="H1064" s="14" t="s">
        <v>10</v>
      </c>
    </row>
    <row r="1065" spans="1:8" s="6" customFormat="1" ht="15.75" x14ac:dyDescent="0.2">
      <c r="A1065" s="17" t="s">
        <v>4104</v>
      </c>
      <c r="B1065" s="17" t="s">
        <v>1760</v>
      </c>
      <c r="C1065" s="14" t="s">
        <v>48</v>
      </c>
      <c r="D1065" s="64" t="s">
        <v>98</v>
      </c>
      <c r="E1065" s="65">
        <v>8400000</v>
      </c>
      <c r="F1065" s="66">
        <v>846252120</v>
      </c>
      <c r="G1065" s="66">
        <v>3.2784658334092914E-2</v>
      </c>
      <c r="H1065" s="14" t="s">
        <v>10</v>
      </c>
    </row>
    <row r="1066" spans="1:8" s="6" customFormat="1" ht="15.75" x14ac:dyDescent="0.2">
      <c r="A1066" s="17" t="s">
        <v>4105</v>
      </c>
      <c r="B1066" s="17" t="s">
        <v>1789</v>
      </c>
      <c r="C1066" s="14" t="s">
        <v>48</v>
      </c>
      <c r="D1066" s="64" t="s">
        <v>98</v>
      </c>
      <c r="E1066" s="65">
        <v>8720000</v>
      </c>
      <c r="F1066" s="66">
        <v>843266728</v>
      </c>
      <c r="G1066" s="66">
        <v>3.2671139523986502E-2</v>
      </c>
      <c r="H1066" s="14" t="s">
        <v>10</v>
      </c>
    </row>
    <row r="1067" spans="1:8" s="6" customFormat="1" ht="15.75" x14ac:dyDescent="0.2">
      <c r="A1067" s="17" t="s">
        <v>4106</v>
      </c>
      <c r="B1067" s="17" t="s">
        <v>1755</v>
      </c>
      <c r="C1067" s="14" t="s">
        <v>48</v>
      </c>
      <c r="D1067" s="64" t="s">
        <v>98</v>
      </c>
      <c r="E1067" s="65">
        <v>8000000</v>
      </c>
      <c r="F1067" s="66">
        <v>817093600</v>
      </c>
      <c r="G1067" s="66">
        <v>3.1675912650154618E-2</v>
      </c>
      <c r="H1067" s="14" t="s">
        <v>10</v>
      </c>
    </row>
    <row r="1068" spans="1:8" s="6" customFormat="1" ht="15.75" x14ac:dyDescent="0.2">
      <c r="A1068" s="17" t="s">
        <v>4107</v>
      </c>
      <c r="B1068" s="17" t="s">
        <v>1723</v>
      </c>
      <c r="C1068" s="14" t="s">
        <v>48</v>
      </c>
      <c r="D1068" s="64" t="s">
        <v>98</v>
      </c>
      <c r="E1068" s="65">
        <v>7960000</v>
      </c>
      <c r="F1068" s="66">
        <v>795309868</v>
      </c>
      <c r="G1068" s="66">
        <v>3.0847591499593194E-2</v>
      </c>
      <c r="H1068" s="14" t="s">
        <v>10</v>
      </c>
    </row>
    <row r="1069" spans="1:8" s="6" customFormat="1" ht="31.5" x14ac:dyDescent="0.2">
      <c r="A1069" s="17" t="s">
        <v>4108</v>
      </c>
      <c r="B1069" s="17" t="s">
        <v>332</v>
      </c>
      <c r="C1069" s="14" t="s">
        <v>48</v>
      </c>
      <c r="D1069" s="64" t="s">
        <v>98</v>
      </c>
      <c r="E1069" s="65">
        <v>8000000</v>
      </c>
      <c r="F1069" s="66">
        <v>784856800</v>
      </c>
      <c r="G1069" s="66">
        <v>3.0450116112333711E-2</v>
      </c>
      <c r="H1069" s="14" t="s">
        <v>10</v>
      </c>
    </row>
    <row r="1070" spans="1:8" s="6" customFormat="1" ht="15.75" x14ac:dyDescent="0.2">
      <c r="A1070" s="17" t="s">
        <v>4109</v>
      </c>
      <c r="B1070" s="17" t="s">
        <v>1729</v>
      </c>
      <c r="C1070" s="14" t="s">
        <v>48</v>
      </c>
      <c r="D1070" s="64" t="s">
        <v>98</v>
      </c>
      <c r="E1070" s="65">
        <v>7500000</v>
      </c>
      <c r="F1070" s="66">
        <v>722390250</v>
      </c>
      <c r="G1070" s="66">
        <v>2.8074840628426589E-2</v>
      </c>
      <c r="H1070" s="14" t="s">
        <v>10</v>
      </c>
    </row>
    <row r="1071" spans="1:8" s="6" customFormat="1" ht="15.75" x14ac:dyDescent="0.2">
      <c r="A1071" s="17" t="s">
        <v>4110</v>
      </c>
      <c r="B1071" s="17" t="s">
        <v>1734</v>
      </c>
      <c r="C1071" s="14" t="s">
        <v>48</v>
      </c>
      <c r="D1071" s="64" t="s">
        <v>98</v>
      </c>
      <c r="E1071" s="65">
        <v>7000000</v>
      </c>
      <c r="F1071" s="66">
        <v>699541500</v>
      </c>
      <c r="G1071" s="66">
        <v>2.7206022425517624E-2</v>
      </c>
      <c r="H1071" s="14" t="s">
        <v>10</v>
      </c>
    </row>
    <row r="1072" spans="1:8" s="6" customFormat="1" ht="15.75" x14ac:dyDescent="0.2">
      <c r="A1072" s="17" t="s">
        <v>4111</v>
      </c>
      <c r="B1072" s="17" t="s">
        <v>1742</v>
      </c>
      <c r="C1072" s="14" t="s">
        <v>48</v>
      </c>
      <c r="D1072" s="64" t="s">
        <v>98</v>
      </c>
      <c r="E1072" s="65">
        <v>6800000</v>
      </c>
      <c r="F1072" s="66">
        <v>682639760</v>
      </c>
      <c r="G1072" s="66">
        <v>2.6563337842210679E-2</v>
      </c>
      <c r="H1072" s="14" t="s">
        <v>10</v>
      </c>
    </row>
    <row r="1073" spans="1:8" s="6" customFormat="1" ht="15.75" x14ac:dyDescent="0.2">
      <c r="A1073" s="17" t="s">
        <v>4112</v>
      </c>
      <c r="B1073" s="17" t="s">
        <v>322</v>
      </c>
      <c r="C1073" s="14" t="s">
        <v>48</v>
      </c>
      <c r="D1073" s="64" t="s">
        <v>98</v>
      </c>
      <c r="E1073" s="65">
        <v>6700000</v>
      </c>
      <c r="F1073" s="66">
        <v>666926710</v>
      </c>
      <c r="G1073" s="66">
        <v>2.5965852909196018E-2</v>
      </c>
      <c r="H1073" s="14" t="s">
        <v>10</v>
      </c>
    </row>
    <row r="1074" spans="1:8" s="6" customFormat="1" ht="15.75" x14ac:dyDescent="0.2">
      <c r="A1074" s="17" t="s">
        <v>4113</v>
      </c>
      <c r="B1074" s="17" t="s">
        <v>1717</v>
      </c>
      <c r="C1074" s="14" t="s">
        <v>48</v>
      </c>
      <c r="D1074" s="64" t="s">
        <v>98</v>
      </c>
      <c r="E1074" s="65">
        <v>6500000</v>
      </c>
      <c r="F1074" s="66">
        <v>637765700</v>
      </c>
      <c r="G1074" s="66">
        <v>2.4857012543608833E-2</v>
      </c>
      <c r="H1074" s="14" t="s">
        <v>10</v>
      </c>
    </row>
    <row r="1075" spans="1:8" s="6" customFormat="1" ht="15.75" x14ac:dyDescent="0.2">
      <c r="A1075" s="17" t="s">
        <v>4114</v>
      </c>
      <c r="B1075" s="17" t="s">
        <v>328</v>
      </c>
      <c r="C1075" s="14" t="s">
        <v>48</v>
      </c>
      <c r="D1075" s="64" t="s">
        <v>98</v>
      </c>
      <c r="E1075" s="65">
        <v>6000000</v>
      </c>
      <c r="F1075" s="66">
        <v>614118600</v>
      </c>
      <c r="G1075" s="66">
        <v>2.3957837274676898E-2</v>
      </c>
      <c r="H1075" s="14" t="s">
        <v>10</v>
      </c>
    </row>
    <row r="1076" spans="1:8" s="6" customFormat="1" ht="15.75" x14ac:dyDescent="0.2">
      <c r="A1076" s="17" t="s">
        <v>4115</v>
      </c>
      <c r="B1076" s="17" t="s">
        <v>1721</v>
      </c>
      <c r="C1076" s="14" t="s">
        <v>48</v>
      </c>
      <c r="D1076" s="64" t="s">
        <v>98</v>
      </c>
      <c r="E1076" s="65">
        <v>5900000</v>
      </c>
      <c r="F1076" s="66">
        <v>593884560</v>
      </c>
      <c r="G1076" s="66">
        <v>2.3188442788309456E-2</v>
      </c>
      <c r="H1076" s="14" t="s">
        <v>10</v>
      </c>
    </row>
    <row r="1077" spans="1:8" s="6" customFormat="1" ht="15.75" x14ac:dyDescent="0.2">
      <c r="A1077" s="17" t="s">
        <v>4116</v>
      </c>
      <c r="B1077" s="17" t="s">
        <v>1735</v>
      </c>
      <c r="C1077" s="14" t="s">
        <v>48</v>
      </c>
      <c r="D1077" s="64" t="s">
        <v>98</v>
      </c>
      <c r="E1077" s="65">
        <v>6000000</v>
      </c>
      <c r="F1077" s="66">
        <v>579153600</v>
      </c>
      <c r="G1077" s="66">
        <v>2.2628301590461704E-2</v>
      </c>
      <c r="H1077" s="14" t="s">
        <v>10</v>
      </c>
    </row>
    <row r="1078" spans="1:8" s="6" customFormat="1" ht="15.75" x14ac:dyDescent="0.2">
      <c r="A1078" s="17" t="s">
        <v>4117</v>
      </c>
      <c r="B1078" s="17" t="s">
        <v>1731</v>
      </c>
      <c r="C1078" s="14" t="s">
        <v>48</v>
      </c>
      <c r="D1078" s="64" t="s">
        <v>98</v>
      </c>
      <c r="E1078" s="65">
        <v>5910000</v>
      </c>
      <c r="F1078" s="66">
        <v>578246811</v>
      </c>
      <c r="G1078" s="66">
        <v>2.2593821157641632E-2</v>
      </c>
      <c r="H1078" s="14" t="s">
        <v>10</v>
      </c>
    </row>
    <row r="1079" spans="1:8" s="6" customFormat="1" ht="15.75" x14ac:dyDescent="0.2">
      <c r="A1079" s="17" t="s">
        <v>4118</v>
      </c>
      <c r="B1079" s="17" t="s">
        <v>166</v>
      </c>
      <c r="C1079" s="14" t="s">
        <v>48</v>
      </c>
      <c r="D1079" s="64" t="s">
        <v>98</v>
      </c>
      <c r="E1079" s="65">
        <v>5977000</v>
      </c>
      <c r="F1079" s="66">
        <v>575673559.60000002</v>
      </c>
      <c r="G1079" s="66">
        <v>2.2495973894356727E-2</v>
      </c>
      <c r="H1079" s="14" t="s">
        <v>10</v>
      </c>
    </row>
    <row r="1080" spans="1:8" s="6" customFormat="1" ht="15.75" x14ac:dyDescent="0.2">
      <c r="A1080" s="17" t="s">
        <v>4119</v>
      </c>
      <c r="B1080" s="17" t="s">
        <v>3168</v>
      </c>
      <c r="C1080" s="14" t="s">
        <v>48</v>
      </c>
      <c r="D1080" s="64" t="s">
        <v>98</v>
      </c>
      <c r="E1080" s="65">
        <v>5726000</v>
      </c>
      <c r="F1080" s="66">
        <v>561528206.39999998</v>
      </c>
      <c r="G1080" s="66">
        <v>2.1958100253709579E-2</v>
      </c>
      <c r="H1080" s="14" t="s">
        <v>10</v>
      </c>
    </row>
    <row r="1081" spans="1:8" s="6" customFormat="1" ht="15.75" x14ac:dyDescent="0.2">
      <c r="A1081" s="17" t="s">
        <v>4120</v>
      </c>
      <c r="B1081" s="17" t="s">
        <v>1724</v>
      </c>
      <c r="C1081" s="14" t="s">
        <v>48</v>
      </c>
      <c r="D1081" s="64" t="s">
        <v>98</v>
      </c>
      <c r="E1081" s="65">
        <v>5500000</v>
      </c>
      <c r="F1081" s="66">
        <v>547097100</v>
      </c>
      <c r="G1081" s="66">
        <v>2.1409360916615161E-2</v>
      </c>
      <c r="H1081" s="14" t="s">
        <v>10</v>
      </c>
    </row>
    <row r="1082" spans="1:8" s="6" customFormat="1" ht="15.75" x14ac:dyDescent="0.2">
      <c r="A1082" s="17" t="s">
        <v>4121</v>
      </c>
      <c r="B1082" s="17" t="s">
        <v>1711</v>
      </c>
      <c r="C1082" s="14" t="s">
        <v>48</v>
      </c>
      <c r="D1082" s="64" t="s">
        <v>98</v>
      </c>
      <c r="E1082" s="65">
        <v>5470000</v>
      </c>
      <c r="F1082" s="66">
        <v>528586886</v>
      </c>
      <c r="G1082" s="66">
        <v>2.0705514497754599E-2</v>
      </c>
      <c r="H1082" s="14" t="s">
        <v>10</v>
      </c>
    </row>
    <row r="1083" spans="1:8" s="6" customFormat="1" ht="15.75" x14ac:dyDescent="0.2">
      <c r="A1083" s="17" t="s">
        <v>4122</v>
      </c>
      <c r="B1083" s="17" t="s">
        <v>1748</v>
      </c>
      <c r="C1083" s="14" t="s">
        <v>48</v>
      </c>
      <c r="D1083" s="64" t="s">
        <v>98</v>
      </c>
      <c r="E1083" s="65">
        <v>5000000</v>
      </c>
      <c r="F1083" s="66">
        <v>485694000</v>
      </c>
      <c r="G1083" s="66">
        <v>1.9074522862234097E-2</v>
      </c>
      <c r="H1083" s="14" t="s">
        <v>10</v>
      </c>
    </row>
    <row r="1084" spans="1:8" s="6" customFormat="1" ht="15.75" x14ac:dyDescent="0.2">
      <c r="A1084" s="17" t="s">
        <v>3169</v>
      </c>
      <c r="B1084" s="17" t="s">
        <v>1737</v>
      </c>
      <c r="C1084" s="14" t="s">
        <v>48</v>
      </c>
      <c r="D1084" s="54" t="s">
        <v>98</v>
      </c>
      <c r="E1084" s="65">
        <v>4900000</v>
      </c>
      <c r="F1084" s="66">
        <v>473895660</v>
      </c>
      <c r="G1084" s="66">
        <v>1.8625893831932267E-2</v>
      </c>
      <c r="H1084" s="14" t="s">
        <v>10</v>
      </c>
    </row>
    <row r="1085" spans="1:8" s="6" customFormat="1" ht="15.75" x14ac:dyDescent="0.2">
      <c r="A1085" s="17" t="s">
        <v>3170</v>
      </c>
      <c r="B1085" s="17" t="s">
        <v>326</v>
      </c>
      <c r="C1085" s="14" t="s">
        <v>48</v>
      </c>
      <c r="D1085" s="64" t="s">
        <v>98</v>
      </c>
      <c r="E1085" s="65">
        <v>4600000</v>
      </c>
      <c r="F1085" s="66">
        <v>467128160</v>
      </c>
      <c r="G1085" s="66">
        <v>1.8368561278152021E-2</v>
      </c>
      <c r="H1085" s="14" t="s">
        <v>10</v>
      </c>
    </row>
    <row r="1086" spans="1:8" s="6" customFormat="1" ht="15.75" x14ac:dyDescent="0.2">
      <c r="A1086" s="17" t="s">
        <v>3171</v>
      </c>
      <c r="B1086" s="17" t="s">
        <v>3172</v>
      </c>
      <c r="C1086" s="14" t="s">
        <v>48</v>
      </c>
      <c r="D1086" s="64" t="s">
        <v>98</v>
      </c>
      <c r="E1086" s="65">
        <v>4500000</v>
      </c>
      <c r="F1086" s="66">
        <v>453666150</v>
      </c>
      <c r="G1086" s="66">
        <v>1.7856671597721255E-2</v>
      </c>
      <c r="H1086" s="14" t="s">
        <v>10</v>
      </c>
    </row>
    <row r="1087" spans="1:8" s="6" customFormat="1" ht="31.5" x14ac:dyDescent="0.2">
      <c r="A1087" s="17" t="s">
        <v>3173</v>
      </c>
      <c r="B1087" s="17" t="s">
        <v>3174</v>
      </c>
      <c r="C1087" s="14" t="s">
        <v>48</v>
      </c>
      <c r="D1087" s="64" t="s">
        <v>98</v>
      </c>
      <c r="E1087" s="65">
        <v>4500000</v>
      </c>
      <c r="F1087" s="66">
        <v>434685150</v>
      </c>
      <c r="G1087" s="66">
        <v>1.7134923654861578E-2</v>
      </c>
      <c r="H1087" s="14" t="s">
        <v>10</v>
      </c>
    </row>
    <row r="1088" spans="1:8" s="6" customFormat="1" ht="15.75" x14ac:dyDescent="0.2">
      <c r="A1088" s="17" t="s">
        <v>3175</v>
      </c>
      <c r="B1088" s="17" t="s">
        <v>330</v>
      </c>
      <c r="C1088" s="14" t="s">
        <v>48</v>
      </c>
      <c r="D1088" s="64" t="s">
        <v>98</v>
      </c>
      <c r="E1088" s="65">
        <v>4300000</v>
      </c>
      <c r="F1088" s="66">
        <v>428808900</v>
      </c>
      <c r="G1088" s="66">
        <v>1.6911480667177622E-2</v>
      </c>
      <c r="H1088" s="14" t="s">
        <v>10</v>
      </c>
    </row>
    <row r="1089" spans="1:8" s="6" customFormat="1" ht="15.75" x14ac:dyDescent="0.2">
      <c r="A1089" s="17" t="s">
        <v>3176</v>
      </c>
      <c r="B1089" s="17" t="s">
        <v>3177</v>
      </c>
      <c r="C1089" s="14" t="s">
        <v>48</v>
      </c>
      <c r="D1089" s="64" t="s">
        <v>98</v>
      </c>
      <c r="E1089" s="65">
        <v>4500000</v>
      </c>
      <c r="F1089" s="66">
        <v>426270599.99999994</v>
      </c>
      <c r="G1089" s="66">
        <v>1.6814962422440214E-2</v>
      </c>
      <c r="H1089" s="14" t="s">
        <v>10</v>
      </c>
    </row>
    <row r="1090" spans="1:8" s="6" customFormat="1" ht="15.75" x14ac:dyDescent="0.2">
      <c r="A1090" s="17" t="s">
        <v>3178</v>
      </c>
      <c r="B1090" s="17" t="s">
        <v>1733</v>
      </c>
      <c r="C1090" s="14" t="s">
        <v>48</v>
      </c>
      <c r="D1090" s="64" t="s">
        <v>98</v>
      </c>
      <c r="E1090" s="65">
        <v>4130000</v>
      </c>
      <c r="F1090" s="66">
        <v>419233409</v>
      </c>
      <c r="G1090" s="66">
        <v>1.6547374933490181E-2</v>
      </c>
      <c r="H1090" s="14" t="s">
        <v>10</v>
      </c>
    </row>
    <row r="1091" spans="1:8" s="6" customFormat="1" ht="31.5" x14ac:dyDescent="0.2">
      <c r="A1091" s="17" t="s">
        <v>3179</v>
      </c>
      <c r="B1091" s="17" t="s">
        <v>1762</v>
      </c>
      <c r="C1091" s="14" t="s">
        <v>48</v>
      </c>
      <c r="D1091" s="64" t="s">
        <v>98</v>
      </c>
      <c r="E1091" s="65">
        <v>4000000</v>
      </c>
      <c r="F1091" s="66">
        <v>399457600</v>
      </c>
      <c r="G1091" s="66">
        <v>1.5795404570277709E-2</v>
      </c>
      <c r="H1091" s="14" t="s">
        <v>10</v>
      </c>
    </row>
    <row r="1092" spans="1:8" s="6" customFormat="1" ht="15.75" x14ac:dyDescent="0.2">
      <c r="A1092" s="17" t="s">
        <v>3180</v>
      </c>
      <c r="B1092" s="17" t="s">
        <v>3181</v>
      </c>
      <c r="C1092" s="14" t="s">
        <v>48</v>
      </c>
      <c r="D1092" s="64" t="s">
        <v>98</v>
      </c>
      <c r="E1092" s="65">
        <v>4000000</v>
      </c>
      <c r="F1092" s="66">
        <v>398095600</v>
      </c>
      <c r="G1092" s="66">
        <v>1.574361484907362E-2</v>
      </c>
      <c r="H1092" s="14" t="s">
        <v>10</v>
      </c>
    </row>
    <row r="1093" spans="1:8" s="6" customFormat="1" ht="15.75" x14ac:dyDescent="0.2">
      <c r="A1093" s="17" t="s">
        <v>3182</v>
      </c>
      <c r="B1093" s="17" t="s">
        <v>1774</v>
      </c>
      <c r="C1093" s="14" t="s">
        <v>48</v>
      </c>
      <c r="D1093" s="64" t="s">
        <v>98</v>
      </c>
      <c r="E1093" s="65">
        <v>3900000</v>
      </c>
      <c r="F1093" s="66">
        <v>393069300</v>
      </c>
      <c r="G1093" s="66">
        <v>1.5552491004956046E-2</v>
      </c>
      <c r="H1093" s="14" t="s">
        <v>10</v>
      </c>
    </row>
    <row r="1094" spans="1:8" s="6" customFormat="1" ht="15.75" x14ac:dyDescent="0.2">
      <c r="A1094" s="17" t="s">
        <v>3183</v>
      </c>
      <c r="B1094" s="17" t="s">
        <v>3184</v>
      </c>
      <c r="C1094" s="14" t="s">
        <v>48</v>
      </c>
      <c r="D1094" s="64" t="s">
        <v>98</v>
      </c>
      <c r="E1094" s="65">
        <v>4140000</v>
      </c>
      <c r="F1094" s="66">
        <v>384171714</v>
      </c>
      <c r="G1094" s="66">
        <v>1.5214162445242806E-2</v>
      </c>
      <c r="H1094" s="14" t="s">
        <v>10</v>
      </c>
    </row>
    <row r="1095" spans="1:8" s="6" customFormat="1" ht="15.75" x14ac:dyDescent="0.2">
      <c r="A1095" s="17" t="s">
        <v>3185</v>
      </c>
      <c r="B1095" s="17" t="s">
        <v>325</v>
      </c>
      <c r="C1095" s="14" t="s">
        <v>48</v>
      </c>
      <c r="D1095" s="64" t="s">
        <v>98</v>
      </c>
      <c r="E1095" s="65">
        <v>3500000</v>
      </c>
      <c r="F1095" s="66">
        <v>349910400</v>
      </c>
      <c r="G1095" s="66">
        <v>1.3911384251303106E-2</v>
      </c>
      <c r="H1095" s="14" t="s">
        <v>10</v>
      </c>
    </row>
    <row r="1096" spans="1:8" s="6" customFormat="1" ht="15.75" x14ac:dyDescent="0.2">
      <c r="A1096" s="17" t="s">
        <v>3186</v>
      </c>
      <c r="B1096" s="17" t="s">
        <v>1770</v>
      </c>
      <c r="C1096" s="14" t="s">
        <v>48</v>
      </c>
      <c r="D1096" s="64" t="s">
        <v>98</v>
      </c>
      <c r="E1096" s="65">
        <v>3000000</v>
      </c>
      <c r="F1096" s="66">
        <v>298965900</v>
      </c>
      <c r="G1096" s="66">
        <v>1.1974231937146067E-2</v>
      </c>
      <c r="H1096" s="14" t="s">
        <v>10</v>
      </c>
    </row>
    <row r="1097" spans="1:8" s="6" customFormat="1" ht="15.75" x14ac:dyDescent="0.2">
      <c r="A1097" s="17" t="s">
        <v>3187</v>
      </c>
      <c r="B1097" s="17" t="s">
        <v>3188</v>
      </c>
      <c r="C1097" s="14" t="s">
        <v>48</v>
      </c>
      <c r="D1097" s="64" t="s">
        <v>98</v>
      </c>
      <c r="E1097" s="65">
        <v>3000000</v>
      </c>
      <c r="F1097" s="66">
        <v>298443900</v>
      </c>
      <c r="G1097" s="66">
        <v>1.1954383013160357E-2</v>
      </c>
      <c r="H1097" s="14" t="s">
        <v>10</v>
      </c>
    </row>
    <row r="1098" spans="1:8" s="6" customFormat="1" ht="15.75" x14ac:dyDescent="0.2">
      <c r="A1098" s="17" t="s">
        <v>3189</v>
      </c>
      <c r="B1098" s="17" t="s">
        <v>165</v>
      </c>
      <c r="C1098" s="14" t="s">
        <v>48</v>
      </c>
      <c r="D1098" s="64" t="s">
        <v>98</v>
      </c>
      <c r="E1098" s="65">
        <v>2980000</v>
      </c>
      <c r="F1098" s="66">
        <v>295899398</v>
      </c>
      <c r="G1098" s="66">
        <v>1.1857628938870155E-2</v>
      </c>
      <c r="H1098" s="14" t="s">
        <v>10</v>
      </c>
    </row>
    <row r="1099" spans="1:8" s="6" customFormat="1" ht="15.75" x14ac:dyDescent="0.2">
      <c r="A1099" s="17" t="s">
        <v>3190</v>
      </c>
      <c r="B1099" s="17" t="s">
        <v>323</v>
      </c>
      <c r="C1099" s="14" t="s">
        <v>48</v>
      </c>
      <c r="D1099" s="64" t="s">
        <v>98</v>
      </c>
      <c r="E1099" s="65">
        <v>2790000</v>
      </c>
      <c r="F1099" s="66">
        <v>277747569</v>
      </c>
      <c r="G1099" s="66">
        <v>1.1167410023118055E-2</v>
      </c>
      <c r="H1099" s="14" t="s">
        <v>10</v>
      </c>
    </row>
    <row r="1100" spans="1:8" s="6" customFormat="1" ht="15.75" x14ac:dyDescent="0.2">
      <c r="A1100" s="17" t="s">
        <v>3191</v>
      </c>
      <c r="B1100" s="17" t="s">
        <v>1766</v>
      </c>
      <c r="C1100" s="14" t="s">
        <v>48</v>
      </c>
      <c r="D1100" s="64" t="s">
        <v>98</v>
      </c>
      <c r="E1100" s="65">
        <v>2570000</v>
      </c>
      <c r="F1100" s="66">
        <v>261884542</v>
      </c>
      <c r="G1100" s="66">
        <v>1.0564222250883847E-2</v>
      </c>
      <c r="H1100" s="14" t="s">
        <v>10</v>
      </c>
    </row>
    <row r="1101" spans="1:8" s="6" customFormat="1" ht="15.75" x14ac:dyDescent="0.2">
      <c r="A1101" s="17" t="s">
        <v>3192</v>
      </c>
      <c r="B1101" s="17" t="s">
        <v>3193</v>
      </c>
      <c r="C1101" s="14" t="s">
        <v>48</v>
      </c>
      <c r="D1101" s="64" t="s">
        <v>98</v>
      </c>
      <c r="E1101" s="65">
        <v>2600000</v>
      </c>
      <c r="F1101" s="66">
        <v>257206560</v>
      </c>
      <c r="G1101" s="66">
        <v>1.0386343114629984E-2</v>
      </c>
      <c r="H1101" s="14" t="s">
        <v>10</v>
      </c>
    </row>
    <row r="1102" spans="1:8" s="6" customFormat="1" ht="15.75" x14ac:dyDescent="0.2">
      <c r="A1102" s="17" t="s">
        <v>3194</v>
      </c>
      <c r="B1102" s="17" t="s">
        <v>3195</v>
      </c>
      <c r="C1102" s="14" t="s">
        <v>48</v>
      </c>
      <c r="D1102" s="64" t="s">
        <v>98</v>
      </c>
      <c r="E1102" s="65">
        <v>2500000</v>
      </c>
      <c r="F1102" s="66">
        <v>250981500</v>
      </c>
      <c r="G1102" s="66">
        <v>1.0149636710901093E-2</v>
      </c>
      <c r="H1102" s="14" t="s">
        <v>10</v>
      </c>
    </row>
    <row r="1103" spans="1:8" s="6" customFormat="1" ht="15.75" x14ac:dyDescent="0.2">
      <c r="A1103" s="17" t="s">
        <v>3196</v>
      </c>
      <c r="B1103" s="17" t="s">
        <v>334</v>
      </c>
      <c r="C1103" s="14" t="s">
        <v>48</v>
      </c>
      <c r="D1103" s="64" t="s">
        <v>98</v>
      </c>
      <c r="E1103" s="65">
        <v>2500000</v>
      </c>
      <c r="F1103" s="66">
        <v>250220750</v>
      </c>
      <c r="G1103" s="66">
        <v>1.0120709375801231E-2</v>
      </c>
      <c r="H1103" s="14" t="s">
        <v>10</v>
      </c>
    </row>
    <row r="1104" spans="1:8" s="6" customFormat="1" ht="15.75" x14ac:dyDescent="0.2">
      <c r="A1104" s="17" t="s">
        <v>3197</v>
      </c>
      <c r="B1104" s="17" t="s">
        <v>1783</v>
      </c>
      <c r="C1104" s="14" t="s">
        <v>48</v>
      </c>
      <c r="D1104" s="64" t="s">
        <v>98</v>
      </c>
      <c r="E1104" s="65">
        <v>2500000</v>
      </c>
      <c r="F1104" s="66">
        <v>249639750</v>
      </c>
      <c r="G1104" s="66">
        <v>1.0098616991058516E-2</v>
      </c>
      <c r="H1104" s="14" t="s">
        <v>10</v>
      </c>
    </row>
    <row r="1105" spans="1:8" s="6" customFormat="1" ht="15.75" x14ac:dyDescent="0.2">
      <c r="A1105" s="17" t="s">
        <v>3198</v>
      </c>
      <c r="B1105" s="17" t="s">
        <v>3199</v>
      </c>
      <c r="C1105" s="14" t="s">
        <v>48</v>
      </c>
      <c r="D1105" s="64" t="s">
        <v>98</v>
      </c>
      <c r="E1105" s="65">
        <v>2500000</v>
      </c>
      <c r="F1105" s="66">
        <v>249617000</v>
      </c>
      <c r="G1105" s="66">
        <v>1.0097751927800519E-2</v>
      </c>
      <c r="H1105" s="14" t="s">
        <v>10</v>
      </c>
    </row>
    <row r="1106" spans="1:8" s="6" customFormat="1" ht="15.75" x14ac:dyDescent="0.2">
      <c r="A1106" s="17" t="s">
        <v>3200</v>
      </c>
      <c r="B1106" s="17" t="s">
        <v>1715</v>
      </c>
      <c r="C1106" s="14" t="s">
        <v>48</v>
      </c>
      <c r="D1106" s="64" t="s">
        <v>98</v>
      </c>
      <c r="E1106" s="65">
        <v>2500000</v>
      </c>
      <c r="F1106" s="66">
        <v>248598750</v>
      </c>
      <c r="G1106" s="66">
        <v>1.0059033217362878E-2</v>
      </c>
      <c r="H1106" s="14" t="s">
        <v>10</v>
      </c>
    </row>
    <row r="1107" spans="1:8" s="6" customFormat="1" ht="15.75" x14ac:dyDescent="0.2">
      <c r="A1107" s="17" t="s">
        <v>3201</v>
      </c>
      <c r="B1107" s="17" t="s">
        <v>1787</v>
      </c>
      <c r="C1107" s="14" t="s">
        <v>48</v>
      </c>
      <c r="D1107" s="64" t="s">
        <v>98</v>
      </c>
      <c r="E1107" s="65">
        <v>2500000</v>
      </c>
      <c r="F1107" s="66">
        <v>247496750</v>
      </c>
      <c r="G1107" s="66">
        <v>1.0017129933393046E-2</v>
      </c>
      <c r="H1107" s="14" t="s">
        <v>10</v>
      </c>
    </row>
    <row r="1108" spans="1:8" s="6" customFormat="1" ht="15.75" x14ac:dyDescent="0.2">
      <c r="A1108" s="17" t="s">
        <v>4123</v>
      </c>
      <c r="B1108" s="17" t="s">
        <v>3205</v>
      </c>
      <c r="C1108" s="14" t="s">
        <v>48</v>
      </c>
      <c r="D1108" s="64" t="s">
        <v>98</v>
      </c>
      <c r="E1108" s="65">
        <v>2500000</v>
      </c>
      <c r="F1108" s="66">
        <v>246096000</v>
      </c>
      <c r="G1108" s="66">
        <v>9.963866752793463E-3</v>
      </c>
      <c r="H1108" s="14" t="s">
        <v>10</v>
      </c>
    </row>
    <row r="1109" spans="1:8" s="6" customFormat="1" ht="15.75" x14ac:dyDescent="0.2">
      <c r="A1109" s="17" t="s">
        <v>3203</v>
      </c>
      <c r="B1109" s="17" t="s">
        <v>3204</v>
      </c>
      <c r="C1109" s="14" t="s">
        <v>48</v>
      </c>
      <c r="D1109" s="64" t="s">
        <v>98</v>
      </c>
      <c r="E1109" s="65">
        <v>2500000</v>
      </c>
      <c r="F1109" s="66">
        <v>246041250</v>
      </c>
      <c r="G1109" s="66">
        <v>9.961784897260479E-3</v>
      </c>
      <c r="H1109" s="14" t="s">
        <v>10</v>
      </c>
    </row>
    <row r="1110" spans="1:8" s="6" customFormat="1" ht="15.75" x14ac:dyDescent="0.2">
      <c r="A1110" s="17" t="s">
        <v>4124</v>
      </c>
      <c r="B1110" s="17" t="s">
        <v>3202</v>
      </c>
      <c r="C1110" s="14" t="s">
        <v>48</v>
      </c>
      <c r="D1110" s="64" t="s">
        <v>98</v>
      </c>
      <c r="E1110" s="65">
        <v>2500000</v>
      </c>
      <c r="F1110" s="66">
        <v>243210250</v>
      </c>
      <c r="G1110" s="66">
        <v>9.8541368056828098E-3</v>
      </c>
      <c r="H1110" s="14" t="s">
        <v>10</v>
      </c>
    </row>
    <row r="1111" spans="1:8" s="6" customFormat="1" ht="15.75" x14ac:dyDescent="0.2">
      <c r="A1111" s="17" t="s">
        <v>3206</v>
      </c>
      <c r="B1111" s="17" t="s">
        <v>1776</v>
      </c>
      <c r="C1111" s="14" t="s">
        <v>48</v>
      </c>
      <c r="D1111" s="64" t="s">
        <v>98</v>
      </c>
      <c r="E1111" s="65">
        <v>2050000</v>
      </c>
      <c r="F1111" s="66">
        <v>204501440</v>
      </c>
      <c r="G1111" s="66">
        <v>8.382243649998386E-3</v>
      </c>
      <c r="H1111" s="14" t="s">
        <v>10</v>
      </c>
    </row>
    <row r="1112" spans="1:8" s="6" customFormat="1" ht="15.75" x14ac:dyDescent="0.2">
      <c r="A1112" s="17" t="s">
        <v>3207</v>
      </c>
      <c r="B1112" s="17" t="s">
        <v>1788</v>
      </c>
      <c r="C1112" s="14" t="s">
        <v>48</v>
      </c>
      <c r="D1112" s="64" t="s">
        <v>98</v>
      </c>
      <c r="E1112" s="65">
        <v>2000000</v>
      </c>
      <c r="F1112" s="66">
        <v>199581800</v>
      </c>
      <c r="G1112" s="66">
        <v>8.1951755266323791E-3</v>
      </c>
      <c r="H1112" s="14" t="s">
        <v>10</v>
      </c>
    </row>
    <row r="1113" spans="1:8" s="6" customFormat="1" ht="15.75" x14ac:dyDescent="0.2">
      <c r="A1113" s="17" t="s">
        <v>3208</v>
      </c>
      <c r="B1113" s="17" t="s">
        <v>3209</v>
      </c>
      <c r="C1113" s="14" t="s">
        <v>48</v>
      </c>
      <c r="D1113" s="64" t="s">
        <v>98</v>
      </c>
      <c r="E1113" s="65">
        <v>2000000</v>
      </c>
      <c r="F1113" s="66">
        <v>199328200</v>
      </c>
      <c r="G1113" s="66">
        <v>8.1855324478531145E-3</v>
      </c>
      <c r="H1113" s="14" t="s">
        <v>10</v>
      </c>
    </row>
    <row r="1114" spans="1:8" s="6" customFormat="1" ht="15.75" x14ac:dyDescent="0.2">
      <c r="A1114" s="17" t="s">
        <v>3210</v>
      </c>
      <c r="B1114" s="17" t="s">
        <v>3211</v>
      </c>
      <c r="C1114" s="14" t="s">
        <v>48</v>
      </c>
      <c r="D1114" s="64" t="s">
        <v>98</v>
      </c>
      <c r="E1114" s="65">
        <v>2000000</v>
      </c>
      <c r="F1114" s="66">
        <v>199186800</v>
      </c>
      <c r="G1114" s="66">
        <v>8.1801557469880198E-3</v>
      </c>
      <c r="H1114" s="14" t="s">
        <v>10</v>
      </c>
    </row>
    <row r="1115" spans="1:8" s="6" customFormat="1" ht="15.75" x14ac:dyDescent="0.2">
      <c r="A1115" s="17" t="s">
        <v>4125</v>
      </c>
      <c r="B1115" s="17" t="s">
        <v>3212</v>
      </c>
      <c r="C1115" s="14" t="s">
        <v>48</v>
      </c>
      <c r="D1115" s="64" t="s">
        <v>98</v>
      </c>
      <c r="E1115" s="65">
        <v>1600000</v>
      </c>
      <c r="F1115" s="66">
        <v>155733120</v>
      </c>
      <c r="G1115" s="66">
        <v>6.5278400549969428E-3</v>
      </c>
      <c r="H1115" s="14" t="s">
        <v>10</v>
      </c>
    </row>
    <row r="1116" spans="1:8" s="6" customFormat="1" ht="15.75" x14ac:dyDescent="0.2">
      <c r="A1116" s="17" t="s">
        <v>4126</v>
      </c>
      <c r="B1116" s="17" t="s">
        <v>1780</v>
      </c>
      <c r="C1116" s="14" t="s">
        <v>48</v>
      </c>
      <c r="D1116" s="64" t="s">
        <v>98</v>
      </c>
      <c r="E1116" s="65">
        <v>1500000</v>
      </c>
      <c r="F1116" s="66">
        <v>152583600</v>
      </c>
      <c r="G1116" s="66">
        <v>6.4080803173121315E-3</v>
      </c>
      <c r="H1116" s="14" t="s">
        <v>10</v>
      </c>
    </row>
    <row r="1117" spans="1:8" s="6" customFormat="1" ht="15.75" x14ac:dyDescent="0.2">
      <c r="A1117" s="17" t="s">
        <v>4127</v>
      </c>
      <c r="B1117" s="17" t="s">
        <v>1790</v>
      </c>
      <c r="C1117" s="14" t="s">
        <v>48</v>
      </c>
      <c r="D1117" s="64" t="s">
        <v>98</v>
      </c>
      <c r="E1117" s="65">
        <v>1500000</v>
      </c>
      <c r="F1117" s="66">
        <v>150344100</v>
      </c>
      <c r="G1117" s="66">
        <v>6.3229238704424068E-3</v>
      </c>
      <c r="H1117" s="14" t="s">
        <v>10</v>
      </c>
    </row>
    <row r="1118" spans="1:8" s="6" customFormat="1" ht="15.75" x14ac:dyDescent="0.2">
      <c r="A1118" s="17" t="s">
        <v>4128</v>
      </c>
      <c r="B1118" s="17" t="s">
        <v>3213</v>
      </c>
      <c r="C1118" s="14" t="s">
        <v>48</v>
      </c>
      <c r="D1118" s="64" t="s">
        <v>98</v>
      </c>
      <c r="E1118" s="65">
        <v>1500000</v>
      </c>
      <c r="F1118" s="66">
        <v>147354450</v>
      </c>
      <c r="G1118" s="66">
        <v>6.2092431509139078E-3</v>
      </c>
      <c r="H1118" s="14" t="s">
        <v>10</v>
      </c>
    </row>
    <row r="1119" spans="1:8" s="6" customFormat="1" ht="15.75" x14ac:dyDescent="0.2">
      <c r="A1119" s="17" t="s">
        <v>4129</v>
      </c>
      <c r="B1119" s="17" t="s">
        <v>327</v>
      </c>
      <c r="C1119" s="14" t="s">
        <v>48</v>
      </c>
      <c r="D1119" s="64" t="s">
        <v>98</v>
      </c>
      <c r="E1119" s="65">
        <v>1290000</v>
      </c>
      <c r="F1119" s="66">
        <v>131516145</v>
      </c>
      <c r="G1119" s="66">
        <v>5.6069954267616443E-3</v>
      </c>
      <c r="H1119" s="14" t="s">
        <v>10</v>
      </c>
    </row>
    <row r="1120" spans="1:8" s="6" customFormat="1" ht="31.5" x14ac:dyDescent="0.2">
      <c r="A1120" s="17" t="s">
        <v>4130</v>
      </c>
      <c r="B1120" s="17" t="s">
        <v>1785</v>
      </c>
      <c r="C1120" s="14" t="s">
        <v>48</v>
      </c>
      <c r="D1120" s="64" t="s">
        <v>98</v>
      </c>
      <c r="E1120" s="65">
        <v>1000000</v>
      </c>
      <c r="F1120" s="66">
        <v>99622800</v>
      </c>
      <c r="G1120" s="66" t="s">
        <v>551</v>
      </c>
      <c r="H1120" s="14" t="s">
        <v>10</v>
      </c>
    </row>
    <row r="1121" spans="1:8" s="6" customFormat="1" ht="31.5" x14ac:dyDescent="0.2">
      <c r="A1121" s="17" t="s">
        <v>4131</v>
      </c>
      <c r="B1121" s="17" t="s">
        <v>3214</v>
      </c>
      <c r="C1121" s="14" t="s">
        <v>48</v>
      </c>
      <c r="D1121" s="64" t="s">
        <v>98</v>
      </c>
      <c r="E1121" s="65">
        <v>1000000</v>
      </c>
      <c r="F1121" s="66">
        <v>99590700</v>
      </c>
      <c r="G1121" s="66" t="s">
        <v>551</v>
      </c>
      <c r="H1121" s="14" t="s">
        <v>10</v>
      </c>
    </row>
    <row r="1122" spans="1:8" s="6" customFormat="1" ht="15.75" x14ac:dyDescent="0.2">
      <c r="A1122" s="17" t="s">
        <v>4132</v>
      </c>
      <c r="B1122" s="17" t="s">
        <v>4133</v>
      </c>
      <c r="C1122" s="14" t="s">
        <v>48</v>
      </c>
      <c r="D1122" s="64" t="s">
        <v>98</v>
      </c>
      <c r="E1122" s="65">
        <v>1000000</v>
      </c>
      <c r="F1122" s="66">
        <v>99258800</v>
      </c>
      <c r="G1122" s="66" t="s">
        <v>551</v>
      </c>
      <c r="H1122" s="14" t="s">
        <v>10</v>
      </c>
    </row>
    <row r="1123" spans="1:8" s="6" customFormat="1" ht="31.5" x14ac:dyDescent="0.2">
      <c r="A1123" s="17" t="s">
        <v>3215</v>
      </c>
      <c r="B1123" s="17" t="s">
        <v>1772</v>
      </c>
      <c r="C1123" s="14" t="s">
        <v>48</v>
      </c>
      <c r="D1123" s="64" t="s">
        <v>98</v>
      </c>
      <c r="E1123" s="65">
        <v>950000</v>
      </c>
      <c r="F1123" s="66">
        <v>94640425</v>
      </c>
      <c r="G1123" s="66" t="s">
        <v>551</v>
      </c>
      <c r="H1123" s="14" t="s">
        <v>10</v>
      </c>
    </row>
    <row r="1124" spans="1:8" s="6" customFormat="1" ht="15.75" x14ac:dyDescent="0.2">
      <c r="A1124" s="17" t="s">
        <v>3216</v>
      </c>
      <c r="B1124" s="17" t="s">
        <v>3217</v>
      </c>
      <c r="C1124" s="14" t="s">
        <v>48</v>
      </c>
      <c r="D1124" s="64" t="s">
        <v>98</v>
      </c>
      <c r="E1124" s="65">
        <v>800000</v>
      </c>
      <c r="F1124" s="66">
        <v>81351120</v>
      </c>
      <c r="G1124" s="66" t="s">
        <v>551</v>
      </c>
      <c r="H1124" s="14" t="s">
        <v>10</v>
      </c>
    </row>
    <row r="1125" spans="1:8" s="6" customFormat="1" ht="31.5" x14ac:dyDescent="0.2">
      <c r="A1125" s="17" t="s">
        <v>3218</v>
      </c>
      <c r="B1125" s="17" t="s">
        <v>1778</v>
      </c>
      <c r="C1125" s="14" t="s">
        <v>48</v>
      </c>
      <c r="D1125" s="64" t="s">
        <v>98</v>
      </c>
      <c r="E1125" s="65">
        <v>500000</v>
      </c>
      <c r="F1125" s="66">
        <v>55170300</v>
      </c>
      <c r="G1125" s="66" t="s">
        <v>551</v>
      </c>
      <c r="H1125" s="14" t="s">
        <v>10</v>
      </c>
    </row>
    <row r="1126" spans="1:8" s="6" customFormat="1" ht="15.75" x14ac:dyDescent="0.2">
      <c r="A1126" s="17" t="s">
        <v>3219</v>
      </c>
      <c r="B1126" s="17" t="s">
        <v>1786</v>
      </c>
      <c r="C1126" s="14" t="s">
        <v>48</v>
      </c>
      <c r="D1126" s="64" t="s">
        <v>98</v>
      </c>
      <c r="E1126" s="65">
        <v>500000</v>
      </c>
      <c r="F1126" s="66">
        <v>51957250</v>
      </c>
      <c r="G1126" s="66" t="s">
        <v>551</v>
      </c>
      <c r="H1126" s="14" t="s">
        <v>10</v>
      </c>
    </row>
    <row r="1127" spans="1:8" s="6" customFormat="1" ht="15.75" x14ac:dyDescent="0.2">
      <c r="A1127" s="17" t="s">
        <v>3220</v>
      </c>
      <c r="B1127" s="17" t="s">
        <v>319</v>
      </c>
      <c r="C1127" s="14" t="s">
        <v>48</v>
      </c>
      <c r="D1127" s="64" t="s">
        <v>98</v>
      </c>
      <c r="E1127" s="65">
        <v>500000</v>
      </c>
      <c r="F1127" s="66">
        <v>50906400</v>
      </c>
      <c r="G1127" s="66" t="s">
        <v>551</v>
      </c>
      <c r="H1127" s="14" t="s">
        <v>10</v>
      </c>
    </row>
    <row r="1128" spans="1:8" s="6" customFormat="1" ht="15.75" x14ac:dyDescent="0.2">
      <c r="A1128" s="17" t="s">
        <v>3221</v>
      </c>
      <c r="B1128" s="17" t="s">
        <v>1768</v>
      </c>
      <c r="C1128" s="14" t="s">
        <v>48</v>
      </c>
      <c r="D1128" s="64" t="s">
        <v>98</v>
      </c>
      <c r="E1128" s="65">
        <v>500000</v>
      </c>
      <c r="F1128" s="66">
        <v>50131050</v>
      </c>
      <c r="G1128" s="66" t="s">
        <v>551</v>
      </c>
      <c r="H1128" s="14" t="s">
        <v>10</v>
      </c>
    </row>
    <row r="1129" spans="1:8" s="6" customFormat="1" ht="15.75" x14ac:dyDescent="0.2">
      <c r="A1129" s="17" t="s">
        <v>3222</v>
      </c>
      <c r="B1129" s="17" t="s">
        <v>3223</v>
      </c>
      <c r="C1129" s="14" t="s">
        <v>48</v>
      </c>
      <c r="D1129" s="64" t="s">
        <v>98</v>
      </c>
      <c r="E1129" s="65">
        <v>500000</v>
      </c>
      <c r="F1129" s="66">
        <v>49678200</v>
      </c>
      <c r="G1129" s="66" t="s">
        <v>551</v>
      </c>
      <c r="H1129" s="14" t="s">
        <v>10</v>
      </c>
    </row>
    <row r="1130" spans="1:8" s="6" customFormat="1" ht="15.75" x14ac:dyDescent="0.2">
      <c r="A1130" s="17" t="s">
        <v>3224</v>
      </c>
      <c r="B1130" s="17" t="s">
        <v>1753</v>
      </c>
      <c r="C1130" s="14" t="s">
        <v>48</v>
      </c>
      <c r="D1130" s="64" t="s">
        <v>98</v>
      </c>
      <c r="E1130" s="65">
        <v>300000</v>
      </c>
      <c r="F1130" s="66">
        <v>29912610</v>
      </c>
      <c r="G1130" s="66" t="s">
        <v>551</v>
      </c>
      <c r="H1130" s="14" t="s">
        <v>10</v>
      </c>
    </row>
    <row r="1131" spans="1:8" s="6" customFormat="1" ht="15.75" x14ac:dyDescent="0.2">
      <c r="A1131" s="17" t="s">
        <v>3225</v>
      </c>
      <c r="B1131" s="17" t="s">
        <v>3226</v>
      </c>
      <c r="C1131" s="14" t="s">
        <v>48</v>
      </c>
      <c r="D1131" s="64" t="s">
        <v>98</v>
      </c>
      <c r="E1131" s="65">
        <v>200000</v>
      </c>
      <c r="F1131" s="66">
        <v>19755140</v>
      </c>
      <c r="G1131" s="66" t="s">
        <v>551</v>
      </c>
      <c r="H1131" s="14" t="s">
        <v>10</v>
      </c>
    </row>
    <row r="1132" spans="1:8" s="6" customFormat="1" ht="15.75" x14ac:dyDescent="0.2">
      <c r="A1132" s="17" t="s">
        <v>3227</v>
      </c>
      <c r="B1132" s="17" t="s">
        <v>3228</v>
      </c>
      <c r="C1132" s="14" t="s">
        <v>48</v>
      </c>
      <c r="D1132" s="64" t="s">
        <v>98</v>
      </c>
      <c r="E1132" s="65">
        <v>150000</v>
      </c>
      <c r="F1132" s="66">
        <v>15008670</v>
      </c>
      <c r="G1132" s="66" t="s">
        <v>551</v>
      </c>
      <c r="H1132" s="14" t="s">
        <v>10</v>
      </c>
    </row>
    <row r="1133" spans="1:8" s="6" customFormat="1" ht="15.75" x14ac:dyDescent="0.2">
      <c r="A1133" s="17" t="s">
        <v>3229</v>
      </c>
      <c r="B1133" s="17" t="s">
        <v>1750</v>
      </c>
      <c r="C1133" s="14" t="s">
        <v>48</v>
      </c>
      <c r="D1133" s="64" t="s">
        <v>98</v>
      </c>
      <c r="E1133" s="65">
        <v>50000</v>
      </c>
      <c r="F1133" s="66">
        <v>4729655</v>
      </c>
      <c r="G1133" s="66" t="s">
        <v>551</v>
      </c>
      <c r="H1133" s="14" t="s">
        <v>10</v>
      </c>
    </row>
    <row r="1134" spans="1:8" s="6" customFormat="1" ht="47.25" x14ac:dyDescent="0.2">
      <c r="A1134" s="17" t="s">
        <v>3230</v>
      </c>
      <c r="B1134" s="17" t="s">
        <v>318</v>
      </c>
      <c r="C1134" s="14" t="s">
        <v>317</v>
      </c>
      <c r="D1134" s="64" t="s">
        <v>316</v>
      </c>
      <c r="E1134" s="65">
        <v>3450000</v>
      </c>
      <c r="F1134" s="66">
        <v>344511480</v>
      </c>
      <c r="G1134" s="66">
        <v>1.3706091621638496E-2</v>
      </c>
      <c r="H1134" s="14" t="s">
        <v>10</v>
      </c>
    </row>
    <row r="1135" spans="1:8" s="6" customFormat="1" ht="47.25" x14ac:dyDescent="0.2">
      <c r="A1135" s="17" t="s">
        <v>3231</v>
      </c>
      <c r="B1135" s="17" t="s">
        <v>1791</v>
      </c>
      <c r="C1135" s="14" t="s">
        <v>317</v>
      </c>
      <c r="D1135" s="64" t="s">
        <v>316</v>
      </c>
      <c r="E1135" s="65">
        <v>3000000</v>
      </c>
      <c r="F1135" s="66">
        <v>297643500</v>
      </c>
      <c r="G1135" s="66">
        <v>1.1923947996382269E-2</v>
      </c>
      <c r="H1135" s="14" t="s">
        <v>10</v>
      </c>
    </row>
    <row r="1136" spans="1:8" s="6" customFormat="1" ht="15.75" x14ac:dyDescent="0.2">
      <c r="A1136" s="15"/>
      <c r="B1136" s="15"/>
      <c r="C1136" s="8"/>
      <c r="D1136" s="53"/>
      <c r="E1136" s="16"/>
      <c r="F1136" s="13"/>
      <c r="G1136" s="21"/>
      <c r="H1136" s="14"/>
    </row>
    <row r="1137" spans="1:8" s="6" customFormat="1" ht="15.75" x14ac:dyDescent="0.2">
      <c r="A1137" s="15" t="s">
        <v>7</v>
      </c>
      <c r="B1137" s="15"/>
      <c r="C1137" s="8"/>
      <c r="D1137" s="53"/>
      <c r="E1137" s="16"/>
      <c r="F1137" s="13"/>
      <c r="G1137" s="21"/>
      <c r="H1137" s="14"/>
    </row>
    <row r="1138" spans="1:8" s="6" customFormat="1" ht="31.5" x14ac:dyDescent="0.2">
      <c r="A1138" s="17" t="s">
        <v>1792</v>
      </c>
      <c r="B1138" s="17" t="s">
        <v>1793</v>
      </c>
      <c r="C1138" s="14">
        <v>64200</v>
      </c>
      <c r="D1138" s="64" t="s">
        <v>107</v>
      </c>
      <c r="E1138" s="65">
        <v>13000000</v>
      </c>
      <c r="F1138" s="66">
        <v>1293952400</v>
      </c>
      <c r="G1138" s="66">
        <v>4.9377593329819773E-2</v>
      </c>
      <c r="H1138" s="14" t="s">
        <v>10</v>
      </c>
    </row>
    <row r="1139" spans="1:8" s="6" customFormat="1" ht="31.5" x14ac:dyDescent="0.2">
      <c r="A1139" s="17" t="s">
        <v>1794</v>
      </c>
      <c r="B1139" s="17" t="s">
        <v>1795</v>
      </c>
      <c r="C1139" s="14">
        <v>64200</v>
      </c>
      <c r="D1139" s="64" t="s">
        <v>107</v>
      </c>
      <c r="E1139" s="65">
        <v>6500000</v>
      </c>
      <c r="F1139" s="66">
        <v>639047500</v>
      </c>
      <c r="G1139" s="66">
        <v>2.4474992605741909E-2</v>
      </c>
      <c r="H1139" s="14" t="s">
        <v>10</v>
      </c>
    </row>
    <row r="1140" spans="1:8" s="6" customFormat="1" ht="15.75" x14ac:dyDescent="0.2">
      <c r="A1140" s="17" t="s">
        <v>1796</v>
      </c>
      <c r="B1140" s="17" t="s">
        <v>1797</v>
      </c>
      <c r="C1140" s="14">
        <v>64200</v>
      </c>
      <c r="D1140" s="64" t="s">
        <v>107</v>
      </c>
      <c r="E1140" s="65">
        <v>4500000</v>
      </c>
      <c r="F1140" s="66">
        <v>429329700</v>
      </c>
      <c r="G1140" s="66">
        <v>1.6500523888021191E-2</v>
      </c>
      <c r="H1140" s="14" t="s">
        <v>10</v>
      </c>
    </row>
    <row r="1141" spans="1:8" s="6" customFormat="1" ht="15.75" x14ac:dyDescent="0.2">
      <c r="A1141" s="17" t="s">
        <v>4134</v>
      </c>
      <c r="B1141" s="17" t="s">
        <v>2611</v>
      </c>
      <c r="C1141" s="14">
        <v>64200</v>
      </c>
      <c r="D1141" s="64" t="s">
        <v>107</v>
      </c>
      <c r="E1141" s="65">
        <v>4000000</v>
      </c>
      <c r="F1141" s="66">
        <v>392648000</v>
      </c>
      <c r="G1141" s="66">
        <v>1.5105711100728858E-2</v>
      </c>
      <c r="H1141" s="14" t="s">
        <v>10</v>
      </c>
    </row>
    <row r="1142" spans="1:8" s="6" customFormat="1" ht="31.5" x14ac:dyDescent="0.2">
      <c r="A1142" s="17" t="s">
        <v>2613</v>
      </c>
      <c r="B1142" s="17" t="s">
        <v>1798</v>
      </c>
      <c r="C1142" s="14">
        <v>64200</v>
      </c>
      <c r="D1142" s="64" t="s">
        <v>107</v>
      </c>
      <c r="E1142" s="65">
        <v>4000000</v>
      </c>
      <c r="F1142" s="66">
        <v>392288000</v>
      </c>
      <c r="G1142" s="66">
        <v>1.5092022187635267E-2</v>
      </c>
      <c r="H1142" s="14" t="s">
        <v>10</v>
      </c>
    </row>
    <row r="1143" spans="1:8" s="6" customFormat="1" ht="15.75" x14ac:dyDescent="0.2">
      <c r="A1143" s="17" t="s">
        <v>4135</v>
      </c>
      <c r="B1143" s="17" t="s">
        <v>178</v>
      </c>
      <c r="C1143" s="14">
        <v>64200</v>
      </c>
      <c r="D1143" s="64" t="s">
        <v>107</v>
      </c>
      <c r="E1143" s="65">
        <v>2480000</v>
      </c>
      <c r="F1143" s="66">
        <v>247433072</v>
      </c>
      <c r="G1143" s="66">
        <v>9.5839485193835137E-3</v>
      </c>
      <c r="H1143" s="14" t="s">
        <v>10</v>
      </c>
    </row>
    <row r="1144" spans="1:8" s="6" customFormat="1" ht="31.5" x14ac:dyDescent="0.2">
      <c r="A1144" s="17" t="s">
        <v>4136</v>
      </c>
      <c r="B1144" s="17" t="s">
        <v>3232</v>
      </c>
      <c r="C1144" s="14">
        <v>64200</v>
      </c>
      <c r="D1144" s="64" t="s">
        <v>107</v>
      </c>
      <c r="E1144" s="65">
        <v>1500000</v>
      </c>
      <c r="F1144" s="66">
        <v>146521350</v>
      </c>
      <c r="G1144" s="66">
        <v>5.7468046510979901E-3</v>
      </c>
      <c r="H1144" s="14" t="s">
        <v>10</v>
      </c>
    </row>
    <row r="1145" spans="1:8" s="6" customFormat="1" ht="31.5" x14ac:dyDescent="0.2">
      <c r="A1145" s="17" t="s">
        <v>4137</v>
      </c>
      <c r="B1145" s="17" t="s">
        <v>1799</v>
      </c>
      <c r="C1145" s="14">
        <v>64920</v>
      </c>
      <c r="D1145" s="64" t="s">
        <v>98</v>
      </c>
      <c r="E1145" s="65">
        <v>2500000</v>
      </c>
      <c r="F1145" s="66">
        <v>255119250</v>
      </c>
      <c r="G1145" s="66">
        <v>9.8762135823387484E-3</v>
      </c>
      <c r="H1145" s="14" t="s">
        <v>10</v>
      </c>
    </row>
    <row r="1146" spans="1:8" s="6" customFormat="1" ht="31.5" x14ac:dyDescent="0.2">
      <c r="A1146" s="17" t="s">
        <v>4138</v>
      </c>
      <c r="B1146" s="17" t="s">
        <v>314</v>
      </c>
      <c r="C1146" s="14" t="s">
        <v>141</v>
      </c>
      <c r="D1146" s="64" t="s">
        <v>142</v>
      </c>
      <c r="E1146" s="65">
        <v>34300000</v>
      </c>
      <c r="F1146" s="66">
        <v>3500565390</v>
      </c>
      <c r="G1146" s="66">
        <v>0.13328351958343859</v>
      </c>
      <c r="H1146" s="14" t="s">
        <v>10</v>
      </c>
    </row>
    <row r="1147" spans="1:8" s="6" customFormat="1" ht="31.5" x14ac:dyDescent="0.2">
      <c r="A1147" s="17" t="s">
        <v>4139</v>
      </c>
      <c r="B1147" s="17" t="s">
        <v>312</v>
      </c>
      <c r="C1147" s="14" t="s">
        <v>141</v>
      </c>
      <c r="D1147" s="64" t="s">
        <v>142</v>
      </c>
      <c r="E1147" s="65">
        <v>13250000</v>
      </c>
      <c r="F1147" s="66">
        <v>1359904475</v>
      </c>
      <c r="G1147" s="66">
        <v>5.188540506042285E-2</v>
      </c>
      <c r="H1147" s="14" t="s">
        <v>10</v>
      </c>
    </row>
    <row r="1148" spans="1:8" s="6" customFormat="1" ht="31.5" x14ac:dyDescent="0.2">
      <c r="A1148" s="17" t="s">
        <v>4140</v>
      </c>
      <c r="B1148" s="17" t="s">
        <v>1803</v>
      </c>
      <c r="C1148" s="14" t="s">
        <v>141</v>
      </c>
      <c r="D1148" s="64" t="s">
        <v>142</v>
      </c>
      <c r="E1148" s="65">
        <v>3900000</v>
      </c>
      <c r="F1148" s="66">
        <v>400855260</v>
      </c>
      <c r="G1148" s="66">
        <v>1.5417790180941412E-2</v>
      </c>
      <c r="H1148" s="14" t="s">
        <v>10</v>
      </c>
    </row>
    <row r="1149" spans="1:8" s="6" customFormat="1" ht="47.25" x14ac:dyDescent="0.2">
      <c r="A1149" s="17" t="s">
        <v>4141</v>
      </c>
      <c r="B1149" s="17" t="s">
        <v>1805</v>
      </c>
      <c r="C1149" s="14" t="s">
        <v>102</v>
      </c>
      <c r="D1149" s="64" t="s">
        <v>103</v>
      </c>
      <c r="E1149" s="65">
        <v>13000000</v>
      </c>
      <c r="F1149" s="66">
        <v>1249472900</v>
      </c>
      <c r="G1149" s="66">
        <v>4.7686271079968499E-2</v>
      </c>
      <c r="H1149" s="14" t="s">
        <v>10</v>
      </c>
    </row>
    <row r="1150" spans="1:8" s="6" customFormat="1" ht="31.5" x14ac:dyDescent="0.2">
      <c r="A1150" s="17" t="s">
        <v>4142</v>
      </c>
      <c r="B1150" s="17" t="s">
        <v>310</v>
      </c>
      <c r="C1150" s="14" t="s">
        <v>47</v>
      </c>
      <c r="D1150" s="64" t="s">
        <v>126</v>
      </c>
      <c r="E1150" s="65">
        <v>19000000</v>
      </c>
      <c r="F1150" s="66">
        <v>1874446900</v>
      </c>
      <c r="G1150" s="66">
        <v>7.1450756557065759E-2</v>
      </c>
      <c r="H1150" s="14" t="s">
        <v>10</v>
      </c>
    </row>
    <row r="1151" spans="1:8" s="6" customFormat="1" ht="31.5" x14ac:dyDescent="0.2">
      <c r="A1151" s="17" t="s">
        <v>4143</v>
      </c>
      <c r="B1151" s="17" t="s">
        <v>308</v>
      </c>
      <c r="C1151" s="14" t="s">
        <v>47</v>
      </c>
      <c r="D1151" s="64" t="s">
        <v>126</v>
      </c>
      <c r="E1151" s="65">
        <v>4000000</v>
      </c>
      <c r="F1151" s="66">
        <v>399496400</v>
      </c>
      <c r="G1151" s="66">
        <v>1.5366119857479304E-2</v>
      </c>
      <c r="H1151" s="14" t="s">
        <v>10</v>
      </c>
    </row>
    <row r="1152" spans="1:8" s="6" customFormat="1" ht="31.5" x14ac:dyDescent="0.2">
      <c r="A1152" s="17" t="s">
        <v>4144</v>
      </c>
      <c r="B1152" s="17" t="s">
        <v>1809</v>
      </c>
      <c r="C1152" s="14" t="s">
        <v>603</v>
      </c>
      <c r="D1152" s="64" t="s">
        <v>602</v>
      </c>
      <c r="E1152" s="65">
        <v>9000000</v>
      </c>
      <c r="F1152" s="66">
        <v>902304000</v>
      </c>
      <c r="G1152" s="66">
        <v>3.448525746636244E-2</v>
      </c>
      <c r="H1152" s="14" t="s">
        <v>10</v>
      </c>
    </row>
    <row r="1153" spans="1:8" s="6" customFormat="1" ht="31.5" x14ac:dyDescent="0.2">
      <c r="A1153" s="17" t="s">
        <v>4145</v>
      </c>
      <c r="B1153" s="17" t="s">
        <v>306</v>
      </c>
      <c r="C1153" s="14" t="s">
        <v>49</v>
      </c>
      <c r="D1153" s="64" t="s">
        <v>132</v>
      </c>
      <c r="E1153" s="65">
        <v>40700000</v>
      </c>
      <c r="F1153" s="66">
        <v>4043870600</v>
      </c>
      <c r="G1153" s="66">
        <v>0.15394256903617787</v>
      </c>
      <c r="H1153" s="14" t="s">
        <v>10</v>
      </c>
    </row>
    <row r="1154" spans="1:8" s="6" customFormat="1" ht="31.5" x14ac:dyDescent="0.2">
      <c r="A1154" s="17" t="s">
        <v>4146</v>
      </c>
      <c r="B1154" s="17" t="s">
        <v>1811</v>
      </c>
      <c r="C1154" s="14" t="s">
        <v>96</v>
      </c>
      <c r="D1154" s="64" t="s">
        <v>97</v>
      </c>
      <c r="E1154" s="65">
        <v>1500000</v>
      </c>
      <c r="F1154" s="66">
        <v>144754950</v>
      </c>
      <c r="G1154" s="66">
        <v>5.6796377175187618E-3</v>
      </c>
      <c r="H1154" s="14" t="s">
        <v>10</v>
      </c>
    </row>
    <row r="1155" spans="1:8" s="6" customFormat="1" ht="31.5" x14ac:dyDescent="0.2">
      <c r="A1155" s="17" t="s">
        <v>4147</v>
      </c>
      <c r="B1155" s="17" t="s">
        <v>1812</v>
      </c>
      <c r="C1155" s="14" t="s">
        <v>1813</v>
      </c>
      <c r="D1155" s="64" t="s">
        <v>132</v>
      </c>
      <c r="E1155" s="65">
        <v>2900000</v>
      </c>
      <c r="F1155" s="66">
        <v>291813080</v>
      </c>
      <c r="G1155" s="66">
        <v>1.1271487609952818E-2</v>
      </c>
      <c r="H1155" s="14" t="s">
        <v>10</v>
      </c>
    </row>
    <row r="1156" spans="1:8" s="6" customFormat="1" ht="31.5" x14ac:dyDescent="0.2">
      <c r="A1156" s="17" t="s">
        <v>4148</v>
      </c>
      <c r="B1156" s="17" t="s">
        <v>304</v>
      </c>
      <c r="C1156" s="14" t="s">
        <v>301</v>
      </c>
      <c r="D1156" s="64" t="s">
        <v>300</v>
      </c>
      <c r="E1156" s="65">
        <v>18630000</v>
      </c>
      <c r="F1156" s="66">
        <v>1859454711</v>
      </c>
      <c r="G1156" s="66">
        <v>7.0880682189555441E-2</v>
      </c>
      <c r="H1156" s="14" t="s">
        <v>10</v>
      </c>
    </row>
    <row r="1157" spans="1:8" s="6" customFormat="1" ht="31.5" x14ac:dyDescent="0.2">
      <c r="A1157" s="17" t="s">
        <v>4149</v>
      </c>
      <c r="B1157" s="17" t="s">
        <v>302</v>
      </c>
      <c r="C1157" s="14" t="s">
        <v>301</v>
      </c>
      <c r="D1157" s="64" t="s">
        <v>300</v>
      </c>
      <c r="E1157" s="65">
        <v>11500000</v>
      </c>
      <c r="F1157" s="66">
        <v>1147460800</v>
      </c>
      <c r="G1157" s="66">
        <v>4.3807285603871586E-2</v>
      </c>
      <c r="H1157" s="14" t="s">
        <v>10</v>
      </c>
    </row>
    <row r="1158" spans="1:8" s="6" customFormat="1" ht="63" x14ac:dyDescent="0.2">
      <c r="A1158" s="17" t="s">
        <v>4150</v>
      </c>
      <c r="B1158" s="17" t="s">
        <v>298</v>
      </c>
      <c r="C1158" s="14" t="s">
        <v>46</v>
      </c>
      <c r="D1158" s="54" t="s">
        <v>135</v>
      </c>
      <c r="E1158" s="65">
        <v>102910000</v>
      </c>
      <c r="F1158" s="66">
        <v>10248837773</v>
      </c>
      <c r="G1158" s="66">
        <v>0.38988494786893535</v>
      </c>
      <c r="H1158" s="14" t="s">
        <v>10</v>
      </c>
    </row>
    <row r="1159" spans="1:8" s="6" customFormat="1" ht="63" x14ac:dyDescent="0.2">
      <c r="A1159" s="17" t="s">
        <v>4151</v>
      </c>
      <c r="B1159" s="17" t="s">
        <v>1814</v>
      </c>
      <c r="C1159" s="14" t="s">
        <v>46</v>
      </c>
      <c r="D1159" s="64" t="s">
        <v>135</v>
      </c>
      <c r="E1159" s="65">
        <v>74100000</v>
      </c>
      <c r="F1159" s="66">
        <v>7510931610</v>
      </c>
      <c r="G1159" s="66">
        <v>0.28577672696971618</v>
      </c>
      <c r="H1159" s="14" t="s">
        <v>10</v>
      </c>
    </row>
    <row r="1160" spans="1:8" s="6" customFormat="1" ht="63" x14ac:dyDescent="0.2">
      <c r="A1160" s="17" t="s">
        <v>4152</v>
      </c>
      <c r="B1160" s="17" t="s">
        <v>292</v>
      </c>
      <c r="C1160" s="14" t="s">
        <v>46</v>
      </c>
      <c r="D1160" s="64" t="s">
        <v>135</v>
      </c>
      <c r="E1160" s="65">
        <v>66820000</v>
      </c>
      <c r="F1160" s="66">
        <v>6677910616</v>
      </c>
      <c r="G1160" s="66">
        <v>0.25410130476970449</v>
      </c>
      <c r="H1160" s="14" t="s">
        <v>10</v>
      </c>
    </row>
    <row r="1161" spans="1:8" s="6" customFormat="1" ht="63" x14ac:dyDescent="0.2">
      <c r="A1161" s="17" t="s">
        <v>3234</v>
      </c>
      <c r="B1161" s="17" t="s">
        <v>1829</v>
      </c>
      <c r="C1161" s="14" t="s">
        <v>46</v>
      </c>
      <c r="D1161" s="64" t="s">
        <v>135</v>
      </c>
      <c r="E1161" s="65">
        <v>66863000</v>
      </c>
      <c r="F1161" s="66">
        <v>6428777155.5</v>
      </c>
      <c r="G1161" s="66">
        <v>0.24462806507667526</v>
      </c>
      <c r="H1161" s="14" t="s">
        <v>10</v>
      </c>
    </row>
    <row r="1162" spans="1:8" s="6" customFormat="1" ht="63" x14ac:dyDescent="0.2">
      <c r="A1162" s="17" t="s">
        <v>4153</v>
      </c>
      <c r="B1162" s="17" t="s">
        <v>1848</v>
      </c>
      <c r="C1162" s="14" t="s">
        <v>46</v>
      </c>
      <c r="D1162" s="64" t="s">
        <v>135</v>
      </c>
      <c r="E1162" s="65">
        <v>64800000</v>
      </c>
      <c r="F1162" s="66">
        <v>6421731840</v>
      </c>
      <c r="G1162" s="66">
        <v>0.24436016865557406</v>
      </c>
      <c r="H1162" s="14" t="s">
        <v>10</v>
      </c>
    </row>
    <row r="1163" spans="1:8" s="6" customFormat="1" ht="63" x14ac:dyDescent="0.2">
      <c r="A1163" s="17" t="s">
        <v>4154</v>
      </c>
      <c r="B1163" s="17" t="s">
        <v>1816</v>
      </c>
      <c r="C1163" s="14" t="s">
        <v>46</v>
      </c>
      <c r="D1163" s="64" t="s">
        <v>135</v>
      </c>
      <c r="E1163" s="65">
        <v>65000000</v>
      </c>
      <c r="F1163" s="66">
        <v>6412172000</v>
      </c>
      <c r="G1163" s="66">
        <v>0.24399665804738332</v>
      </c>
      <c r="H1163" s="14" t="s">
        <v>10</v>
      </c>
    </row>
    <row r="1164" spans="1:8" s="6" customFormat="1" ht="63" x14ac:dyDescent="0.2">
      <c r="A1164" s="17" t="s">
        <v>4155</v>
      </c>
      <c r="B1164" s="17" t="s">
        <v>1823</v>
      </c>
      <c r="C1164" s="14" t="s">
        <v>46</v>
      </c>
      <c r="D1164" s="64" t="s">
        <v>135</v>
      </c>
      <c r="E1164" s="65">
        <v>60500000</v>
      </c>
      <c r="F1164" s="66">
        <v>5896336050</v>
      </c>
      <c r="G1164" s="66">
        <v>0.22438212057488102</v>
      </c>
      <c r="H1164" s="14" t="s">
        <v>10</v>
      </c>
    </row>
    <row r="1165" spans="1:8" s="6" customFormat="1" ht="63" x14ac:dyDescent="0.2">
      <c r="A1165" s="17" t="s">
        <v>4156</v>
      </c>
      <c r="B1165" s="17" t="s">
        <v>296</v>
      </c>
      <c r="C1165" s="14" t="s">
        <v>46</v>
      </c>
      <c r="D1165" s="64" t="s">
        <v>135</v>
      </c>
      <c r="E1165" s="65">
        <v>60000000</v>
      </c>
      <c r="F1165" s="66">
        <v>5850528000</v>
      </c>
      <c r="G1165" s="66">
        <v>0.22264028053200058</v>
      </c>
      <c r="H1165" s="14" t="s">
        <v>10</v>
      </c>
    </row>
    <row r="1166" spans="1:8" s="6" customFormat="1" ht="63" x14ac:dyDescent="0.2">
      <c r="A1166" s="17" t="s">
        <v>4157</v>
      </c>
      <c r="B1166" s="17" t="s">
        <v>1817</v>
      </c>
      <c r="C1166" s="14" t="s">
        <v>46</v>
      </c>
      <c r="D1166" s="64" t="s">
        <v>135</v>
      </c>
      <c r="E1166" s="65">
        <v>49000000</v>
      </c>
      <c r="F1166" s="66">
        <v>4857183800</v>
      </c>
      <c r="G1166" s="66">
        <v>0.18486860712693284</v>
      </c>
      <c r="H1166" s="14" t="s">
        <v>10</v>
      </c>
    </row>
    <row r="1167" spans="1:8" s="6" customFormat="1" ht="63" x14ac:dyDescent="0.2">
      <c r="A1167" s="17" t="s">
        <v>4158</v>
      </c>
      <c r="B1167" s="17" t="s">
        <v>1821</v>
      </c>
      <c r="C1167" s="14" t="s">
        <v>46</v>
      </c>
      <c r="D1167" s="64" t="s">
        <v>135</v>
      </c>
      <c r="E1167" s="65">
        <v>44000000</v>
      </c>
      <c r="F1167" s="66">
        <v>4267687599.9999995</v>
      </c>
      <c r="G1167" s="66">
        <v>0.1624531564302574</v>
      </c>
      <c r="H1167" s="14" t="s">
        <v>10</v>
      </c>
    </row>
    <row r="1168" spans="1:8" s="6" customFormat="1" ht="63" x14ac:dyDescent="0.2">
      <c r="A1168" s="17" t="s">
        <v>4159</v>
      </c>
      <c r="B1168" s="17" t="s">
        <v>1818</v>
      </c>
      <c r="C1168" s="14" t="s">
        <v>46</v>
      </c>
      <c r="D1168" s="64" t="s">
        <v>135</v>
      </c>
      <c r="E1168" s="65">
        <v>40050000</v>
      </c>
      <c r="F1168" s="66">
        <v>4009017015</v>
      </c>
      <c r="G1168" s="66">
        <v>0.15261726988044136</v>
      </c>
      <c r="H1168" s="14" t="s">
        <v>10</v>
      </c>
    </row>
    <row r="1169" spans="1:8" s="6" customFormat="1" ht="63" x14ac:dyDescent="0.2">
      <c r="A1169" s="17" t="s">
        <v>4160</v>
      </c>
      <c r="B1169" s="17" t="s">
        <v>282</v>
      </c>
      <c r="C1169" s="14" t="s">
        <v>46</v>
      </c>
      <c r="D1169" s="64" t="s">
        <v>135</v>
      </c>
      <c r="E1169" s="65">
        <v>37800000</v>
      </c>
      <c r="F1169" s="66">
        <v>3765061440</v>
      </c>
      <c r="G1169" s="66">
        <v>0.14334091803357346</v>
      </c>
      <c r="H1169" s="14" t="s">
        <v>10</v>
      </c>
    </row>
    <row r="1170" spans="1:8" s="6" customFormat="1" ht="63" x14ac:dyDescent="0.2">
      <c r="A1170" s="17" t="s">
        <v>4161</v>
      </c>
      <c r="B1170" s="17" t="s">
        <v>290</v>
      </c>
      <c r="C1170" s="14" t="s">
        <v>46</v>
      </c>
      <c r="D1170" s="64" t="s">
        <v>135</v>
      </c>
      <c r="E1170" s="65">
        <v>37500000</v>
      </c>
      <c r="F1170" s="66">
        <v>3703852500</v>
      </c>
      <c r="G1170" s="66">
        <v>0.14101346286632088</v>
      </c>
      <c r="H1170" s="14" t="s">
        <v>10</v>
      </c>
    </row>
    <row r="1171" spans="1:8" s="6" customFormat="1" ht="63" x14ac:dyDescent="0.2">
      <c r="A1171" s="17" t="s">
        <v>4162</v>
      </c>
      <c r="B1171" s="17" t="s">
        <v>1822</v>
      </c>
      <c r="C1171" s="14" t="s">
        <v>46</v>
      </c>
      <c r="D1171" s="64" t="s">
        <v>135</v>
      </c>
      <c r="E1171" s="65">
        <v>37000000</v>
      </c>
      <c r="F1171" s="66">
        <v>3656991200</v>
      </c>
      <c r="G1171" s="66">
        <v>0.13923157324645205</v>
      </c>
      <c r="H1171" s="14" t="s">
        <v>10</v>
      </c>
    </row>
    <row r="1172" spans="1:8" s="6" customFormat="1" ht="63" x14ac:dyDescent="0.2">
      <c r="A1172" s="17" t="s">
        <v>4163</v>
      </c>
      <c r="B1172" s="17" t="s">
        <v>1852</v>
      </c>
      <c r="C1172" s="14" t="s">
        <v>46</v>
      </c>
      <c r="D1172" s="64" t="s">
        <v>135</v>
      </c>
      <c r="E1172" s="65">
        <v>37050000</v>
      </c>
      <c r="F1172" s="66">
        <v>3606784155</v>
      </c>
      <c r="G1172" s="66">
        <v>0.13732246248064345</v>
      </c>
      <c r="H1172" s="14" t="s">
        <v>10</v>
      </c>
    </row>
    <row r="1173" spans="1:8" s="6" customFormat="1" ht="63" x14ac:dyDescent="0.2">
      <c r="A1173" s="17" t="s">
        <v>4164</v>
      </c>
      <c r="B1173" s="17" t="s">
        <v>286</v>
      </c>
      <c r="C1173" s="14" t="s">
        <v>46</v>
      </c>
      <c r="D1173" s="64" t="s">
        <v>135</v>
      </c>
      <c r="E1173" s="65">
        <v>35240000</v>
      </c>
      <c r="F1173" s="66">
        <v>3523541880</v>
      </c>
      <c r="G1173" s="66">
        <v>0.13415719506901028</v>
      </c>
      <c r="H1173" s="14" t="s">
        <v>10</v>
      </c>
    </row>
    <row r="1174" spans="1:8" s="6" customFormat="1" ht="63" x14ac:dyDescent="0.2">
      <c r="A1174" s="17" t="s">
        <v>4165</v>
      </c>
      <c r="B1174" s="17" t="s">
        <v>1819</v>
      </c>
      <c r="C1174" s="14" t="s">
        <v>46</v>
      </c>
      <c r="D1174" s="64" t="s">
        <v>135</v>
      </c>
      <c r="E1174" s="65">
        <v>35100000</v>
      </c>
      <c r="F1174" s="66">
        <v>3428371440</v>
      </c>
      <c r="G1174" s="66">
        <v>0.13053836206279087</v>
      </c>
      <c r="H1174" s="14" t="s">
        <v>10</v>
      </c>
    </row>
    <row r="1175" spans="1:8" s="6" customFormat="1" ht="63" x14ac:dyDescent="0.2">
      <c r="A1175" s="17" t="s">
        <v>4166</v>
      </c>
      <c r="B1175" s="17" t="s">
        <v>284</v>
      </c>
      <c r="C1175" s="14" t="s">
        <v>46</v>
      </c>
      <c r="D1175" s="64" t="s">
        <v>135</v>
      </c>
      <c r="E1175" s="65">
        <v>23990000</v>
      </c>
      <c r="F1175" s="66">
        <v>2436030964</v>
      </c>
      <c r="G1175" s="66">
        <v>9.2804855020517454E-2</v>
      </c>
      <c r="H1175" s="14" t="s">
        <v>10</v>
      </c>
    </row>
    <row r="1176" spans="1:8" s="6" customFormat="1" ht="63" x14ac:dyDescent="0.2">
      <c r="A1176" s="17" t="s">
        <v>4167</v>
      </c>
      <c r="B1176" s="17" t="s">
        <v>1826</v>
      </c>
      <c r="C1176" s="14" t="s">
        <v>46</v>
      </c>
      <c r="D1176" s="64" t="s">
        <v>135</v>
      </c>
      <c r="E1176" s="65">
        <v>24500000</v>
      </c>
      <c r="F1176" s="66">
        <v>2424287250</v>
      </c>
      <c r="G1176" s="66">
        <v>9.235830313067854E-2</v>
      </c>
      <c r="H1176" s="14" t="s">
        <v>10</v>
      </c>
    </row>
    <row r="1177" spans="1:8" s="6" customFormat="1" ht="63" x14ac:dyDescent="0.2">
      <c r="A1177" s="17" t="s">
        <v>1830</v>
      </c>
      <c r="B1177" s="17" t="s">
        <v>1831</v>
      </c>
      <c r="C1177" s="14" t="s">
        <v>46</v>
      </c>
      <c r="D1177" s="64" t="s">
        <v>135</v>
      </c>
      <c r="E1177" s="65">
        <v>24500000</v>
      </c>
      <c r="F1177" s="66">
        <v>2413958050</v>
      </c>
      <c r="G1177" s="66">
        <v>9.1965537794216498E-2</v>
      </c>
      <c r="H1177" s="14" t="s">
        <v>10</v>
      </c>
    </row>
    <row r="1178" spans="1:8" s="6" customFormat="1" ht="63" x14ac:dyDescent="0.2">
      <c r="A1178" s="17" t="s">
        <v>4168</v>
      </c>
      <c r="B1178" s="17" t="s">
        <v>1820</v>
      </c>
      <c r="C1178" s="14" t="s">
        <v>46</v>
      </c>
      <c r="D1178" s="64" t="s">
        <v>135</v>
      </c>
      <c r="E1178" s="65">
        <v>23500000</v>
      </c>
      <c r="F1178" s="66">
        <v>2330767600</v>
      </c>
      <c r="G1178" s="66">
        <v>8.8802241015697406E-2</v>
      </c>
      <c r="H1178" s="14" t="s">
        <v>10</v>
      </c>
    </row>
    <row r="1179" spans="1:8" s="6" customFormat="1" ht="63" x14ac:dyDescent="0.2">
      <c r="A1179" s="17" t="s">
        <v>4169</v>
      </c>
      <c r="B1179" s="17" t="s">
        <v>294</v>
      </c>
      <c r="C1179" s="14" t="s">
        <v>46</v>
      </c>
      <c r="D1179" s="64" t="s">
        <v>135</v>
      </c>
      <c r="E1179" s="65">
        <v>20990000</v>
      </c>
      <c r="F1179" s="66">
        <v>2017470642</v>
      </c>
      <c r="G1179" s="66">
        <v>7.6889199819728055E-2</v>
      </c>
      <c r="H1179" s="14" t="s">
        <v>10</v>
      </c>
    </row>
    <row r="1180" spans="1:8" s="6" customFormat="1" ht="63" x14ac:dyDescent="0.2">
      <c r="A1180" s="17" t="s">
        <v>1835</v>
      </c>
      <c r="B1180" s="17" t="s">
        <v>1836</v>
      </c>
      <c r="C1180" s="14" t="s">
        <v>46</v>
      </c>
      <c r="D1180" s="64" t="s">
        <v>135</v>
      </c>
      <c r="E1180" s="65">
        <v>20000000</v>
      </c>
      <c r="F1180" s="66">
        <v>1966616000</v>
      </c>
      <c r="G1180" s="66">
        <v>7.4955464334328689E-2</v>
      </c>
      <c r="H1180" s="14" t="s">
        <v>10</v>
      </c>
    </row>
    <row r="1181" spans="1:8" s="6" customFormat="1" ht="63" x14ac:dyDescent="0.2">
      <c r="A1181" s="17" t="s">
        <v>4170</v>
      </c>
      <c r="B1181" s="17" t="s">
        <v>1827</v>
      </c>
      <c r="C1181" s="14" t="s">
        <v>46</v>
      </c>
      <c r="D1181" s="64" t="s">
        <v>135</v>
      </c>
      <c r="E1181" s="65">
        <v>20050000</v>
      </c>
      <c r="F1181" s="66">
        <v>1926582445</v>
      </c>
      <c r="G1181" s="66">
        <v>7.343319806982157E-2</v>
      </c>
      <c r="H1181" s="14" t="s">
        <v>10</v>
      </c>
    </row>
    <row r="1182" spans="1:8" s="6" customFormat="1" ht="63" x14ac:dyDescent="0.2">
      <c r="A1182" s="17" t="s">
        <v>4171</v>
      </c>
      <c r="B1182" s="17" t="s">
        <v>1850</v>
      </c>
      <c r="C1182" s="14" t="s">
        <v>46</v>
      </c>
      <c r="D1182" s="64" t="s">
        <v>135</v>
      </c>
      <c r="E1182" s="65">
        <v>13700000</v>
      </c>
      <c r="F1182" s="66">
        <v>1328998640</v>
      </c>
      <c r="G1182" s="66">
        <v>5.0710218145423085E-2</v>
      </c>
      <c r="H1182" s="14" t="s">
        <v>10</v>
      </c>
    </row>
    <row r="1183" spans="1:8" s="6" customFormat="1" ht="63" x14ac:dyDescent="0.2">
      <c r="A1183" s="17" t="s">
        <v>4172</v>
      </c>
      <c r="B1183" s="17" t="s">
        <v>1838</v>
      </c>
      <c r="C1183" s="14" t="s">
        <v>46</v>
      </c>
      <c r="D1183" s="64" t="s">
        <v>135</v>
      </c>
      <c r="E1183" s="65">
        <v>13500000</v>
      </c>
      <c r="F1183" s="66">
        <v>1320956100</v>
      </c>
      <c r="G1183" s="66">
        <v>5.0404402503446022E-2</v>
      </c>
      <c r="H1183" s="14" t="s">
        <v>10</v>
      </c>
    </row>
    <row r="1184" spans="1:8" s="6" customFormat="1" ht="63" x14ac:dyDescent="0.2">
      <c r="A1184" s="17" t="s">
        <v>1841</v>
      </c>
      <c r="B1184" s="17" t="s">
        <v>1842</v>
      </c>
      <c r="C1184" s="14" t="s">
        <v>46</v>
      </c>
      <c r="D1184" s="54" t="s">
        <v>135</v>
      </c>
      <c r="E1184" s="65">
        <v>12500000</v>
      </c>
      <c r="F1184" s="66">
        <v>1265107500</v>
      </c>
      <c r="G1184" s="66">
        <v>4.8280772970671515E-2</v>
      </c>
      <c r="H1184" s="14" t="s">
        <v>10</v>
      </c>
    </row>
    <row r="1185" spans="1:8" s="6" customFormat="1" ht="63" x14ac:dyDescent="0.2">
      <c r="A1185" s="17" t="s">
        <v>4173</v>
      </c>
      <c r="B1185" s="17" t="s">
        <v>1846</v>
      </c>
      <c r="C1185" s="14" t="s">
        <v>46</v>
      </c>
      <c r="D1185" s="64" t="s">
        <v>135</v>
      </c>
      <c r="E1185" s="65">
        <v>11000000</v>
      </c>
      <c r="F1185" s="66">
        <v>1126573800</v>
      </c>
      <c r="G1185" s="66">
        <v>4.3013062471133054E-2</v>
      </c>
      <c r="H1185" s="14" t="s">
        <v>10</v>
      </c>
    </row>
    <row r="1186" spans="1:8" s="6" customFormat="1" ht="63" x14ac:dyDescent="0.2">
      <c r="A1186" s="17" t="s">
        <v>4174</v>
      </c>
      <c r="B1186" s="17" t="s">
        <v>288</v>
      </c>
      <c r="C1186" s="14" t="s">
        <v>46</v>
      </c>
      <c r="D1186" s="64" t="s">
        <v>135</v>
      </c>
      <c r="E1186" s="65">
        <v>11000000</v>
      </c>
      <c r="F1186" s="66">
        <v>1083304200</v>
      </c>
      <c r="G1186" s="66">
        <v>4.1367746376703832E-2</v>
      </c>
      <c r="H1186" s="14" t="s">
        <v>10</v>
      </c>
    </row>
    <row r="1187" spans="1:8" s="6" customFormat="1" ht="63" x14ac:dyDescent="0.2">
      <c r="A1187" s="17" t="s">
        <v>4175</v>
      </c>
      <c r="B1187" s="17" t="s">
        <v>1824</v>
      </c>
      <c r="C1187" s="14" t="s">
        <v>46</v>
      </c>
      <c r="D1187" s="64" t="s">
        <v>135</v>
      </c>
      <c r="E1187" s="65">
        <v>10100000</v>
      </c>
      <c r="F1187" s="66">
        <v>1034389479.9999999</v>
      </c>
      <c r="G1187" s="66">
        <v>3.9507775957044328E-2</v>
      </c>
      <c r="H1187" s="14" t="s">
        <v>10</v>
      </c>
    </row>
    <row r="1188" spans="1:8" s="6" customFormat="1" ht="63" x14ac:dyDescent="0.2">
      <c r="A1188" s="17" t="s">
        <v>4176</v>
      </c>
      <c r="B1188" s="17" t="s">
        <v>280</v>
      </c>
      <c r="C1188" s="14" t="s">
        <v>46</v>
      </c>
      <c r="D1188" s="64" t="s">
        <v>135</v>
      </c>
      <c r="E1188" s="65">
        <v>9700000</v>
      </c>
      <c r="F1188" s="66">
        <v>929766340</v>
      </c>
      <c r="G1188" s="66">
        <v>3.5529506315269931E-2</v>
      </c>
      <c r="H1188" s="14" t="s">
        <v>10</v>
      </c>
    </row>
    <row r="1189" spans="1:8" s="6" customFormat="1" ht="63" x14ac:dyDescent="0.2">
      <c r="A1189" s="17" t="s">
        <v>4177</v>
      </c>
      <c r="B1189" s="17" t="s">
        <v>1833</v>
      </c>
      <c r="C1189" s="14" t="s">
        <v>46</v>
      </c>
      <c r="D1189" s="64" t="s">
        <v>135</v>
      </c>
      <c r="E1189" s="65">
        <v>8890000</v>
      </c>
      <c r="F1189" s="66">
        <v>873467392</v>
      </c>
      <c r="G1189" s="66">
        <v>3.338875240851244E-2</v>
      </c>
      <c r="H1189" s="14" t="s">
        <v>10</v>
      </c>
    </row>
    <row r="1190" spans="1:8" s="6" customFormat="1" ht="63" x14ac:dyDescent="0.2">
      <c r="A1190" s="17" t="s">
        <v>4178</v>
      </c>
      <c r="B1190" s="17" t="s">
        <v>3237</v>
      </c>
      <c r="C1190" s="14" t="s">
        <v>46</v>
      </c>
      <c r="D1190" s="64" t="s">
        <v>135</v>
      </c>
      <c r="E1190" s="65">
        <v>8700000</v>
      </c>
      <c r="F1190" s="66">
        <v>854569680</v>
      </c>
      <c r="G1190" s="66">
        <v>3.2670171471746487E-2</v>
      </c>
      <c r="H1190" s="14" t="s">
        <v>10</v>
      </c>
    </row>
    <row r="1191" spans="1:8" s="6" customFormat="1" ht="63" x14ac:dyDescent="0.2">
      <c r="A1191" s="17" t="s">
        <v>3238</v>
      </c>
      <c r="B1191" s="17" t="s">
        <v>281</v>
      </c>
      <c r="C1191" s="14" t="s">
        <v>46</v>
      </c>
      <c r="D1191" s="64" t="s">
        <v>135</v>
      </c>
      <c r="E1191" s="65">
        <v>8100000</v>
      </c>
      <c r="F1191" s="66">
        <v>778169430</v>
      </c>
      <c r="G1191" s="66">
        <v>2.9765070409027712E-2</v>
      </c>
      <c r="H1191" s="14" t="s">
        <v>10</v>
      </c>
    </row>
    <row r="1192" spans="1:8" s="6" customFormat="1" ht="63" x14ac:dyDescent="0.2">
      <c r="A1192" s="17" t="s">
        <v>1857</v>
      </c>
      <c r="B1192" s="17" t="s">
        <v>1858</v>
      </c>
      <c r="C1192" s="14" t="s">
        <v>46</v>
      </c>
      <c r="D1192" s="64" t="s">
        <v>135</v>
      </c>
      <c r="E1192" s="65">
        <v>7000000</v>
      </c>
      <c r="F1192" s="66">
        <v>676940600</v>
      </c>
      <c r="G1192" s="66">
        <v>2.5915868585594182E-2</v>
      </c>
      <c r="H1192" s="14" t="s">
        <v>10</v>
      </c>
    </row>
    <row r="1193" spans="1:8" s="6" customFormat="1" ht="63" x14ac:dyDescent="0.2">
      <c r="A1193" s="17" t="s">
        <v>3239</v>
      </c>
      <c r="B1193" s="17" t="s">
        <v>1854</v>
      </c>
      <c r="C1193" s="14" t="s">
        <v>46</v>
      </c>
      <c r="D1193" s="64" t="s">
        <v>135</v>
      </c>
      <c r="E1193" s="65">
        <v>6200000</v>
      </c>
      <c r="F1193" s="66">
        <v>622224560</v>
      </c>
      <c r="G1193" s="66">
        <v>2.3835304373412119E-2</v>
      </c>
      <c r="H1193" s="14" t="s">
        <v>10</v>
      </c>
    </row>
    <row r="1194" spans="1:8" s="6" customFormat="1" ht="63" x14ac:dyDescent="0.2">
      <c r="A1194" s="17" t="s">
        <v>3240</v>
      </c>
      <c r="B1194" s="17" t="s">
        <v>1856</v>
      </c>
      <c r="C1194" s="14" t="s">
        <v>46</v>
      </c>
      <c r="D1194" s="64" t="s">
        <v>135</v>
      </c>
      <c r="E1194" s="65">
        <v>5000000</v>
      </c>
      <c r="F1194" s="66">
        <v>499314000</v>
      </c>
      <c r="G1194" s="66">
        <v>1.9161660000843194E-2</v>
      </c>
      <c r="H1194" s="14" t="s">
        <v>10</v>
      </c>
    </row>
    <row r="1195" spans="1:8" s="6" customFormat="1" ht="63" x14ac:dyDescent="0.2">
      <c r="A1195" s="17" t="s">
        <v>4179</v>
      </c>
      <c r="B1195" s="17" t="s">
        <v>1844</v>
      </c>
      <c r="C1195" s="14" t="s">
        <v>46</v>
      </c>
      <c r="D1195" s="64" t="s">
        <v>135</v>
      </c>
      <c r="E1195" s="65">
        <v>4100000</v>
      </c>
      <c r="F1195" s="66">
        <v>409569090</v>
      </c>
      <c r="G1195" s="66">
        <v>1.5749131463114581E-2</v>
      </c>
      <c r="H1195" s="14" t="s">
        <v>10</v>
      </c>
    </row>
    <row r="1196" spans="1:8" s="6" customFormat="1" ht="63" x14ac:dyDescent="0.2">
      <c r="A1196" s="17" t="s">
        <v>2649</v>
      </c>
      <c r="B1196" s="17" t="s">
        <v>1864</v>
      </c>
      <c r="C1196" s="14" t="s">
        <v>46</v>
      </c>
      <c r="D1196" s="64" t="s">
        <v>135</v>
      </c>
      <c r="E1196" s="65">
        <v>2700000</v>
      </c>
      <c r="F1196" s="66">
        <v>268464240</v>
      </c>
      <c r="G1196" s="66">
        <v>1.0383653605518926E-2</v>
      </c>
      <c r="H1196" s="14" t="s">
        <v>1865</v>
      </c>
    </row>
    <row r="1197" spans="1:8" s="6" customFormat="1" ht="63" x14ac:dyDescent="0.2">
      <c r="A1197" s="17" t="s">
        <v>4180</v>
      </c>
      <c r="B1197" s="17" t="s">
        <v>1862</v>
      </c>
      <c r="C1197" s="14" t="s">
        <v>46</v>
      </c>
      <c r="D1197" s="64" t="s">
        <v>135</v>
      </c>
      <c r="E1197" s="65">
        <v>2500000</v>
      </c>
      <c r="F1197" s="66">
        <v>248719750</v>
      </c>
      <c r="G1197" s="66">
        <v>9.6328741397208404E-3</v>
      </c>
      <c r="H1197" s="14" t="s">
        <v>10</v>
      </c>
    </row>
    <row r="1198" spans="1:8" s="6" customFormat="1" ht="63" x14ac:dyDescent="0.2">
      <c r="A1198" s="17" t="s">
        <v>4181</v>
      </c>
      <c r="B1198" s="17" t="s">
        <v>3241</v>
      </c>
      <c r="C1198" s="14" t="s">
        <v>46</v>
      </c>
      <c r="D1198" s="64" t="s">
        <v>135</v>
      </c>
      <c r="E1198" s="65">
        <v>2400000</v>
      </c>
      <c r="F1198" s="66">
        <v>240008880</v>
      </c>
      <c r="G1198" s="66">
        <v>9.3016454108331079E-3</v>
      </c>
      <c r="H1198" s="14" t="s">
        <v>10</v>
      </c>
    </row>
    <row r="1199" spans="1:8" s="6" customFormat="1" ht="63" x14ac:dyDescent="0.2">
      <c r="A1199" s="17" t="s">
        <v>4182</v>
      </c>
      <c r="B1199" s="17" t="s">
        <v>3242</v>
      </c>
      <c r="C1199" s="14" t="s">
        <v>46</v>
      </c>
      <c r="D1199" s="64" t="s">
        <v>135</v>
      </c>
      <c r="E1199" s="65">
        <v>1500000</v>
      </c>
      <c r="F1199" s="66">
        <v>150019500.00000003</v>
      </c>
      <c r="G1199" s="66">
        <v>5.8798209603711897E-3</v>
      </c>
      <c r="H1199" s="14" t="s">
        <v>10</v>
      </c>
    </row>
    <row r="1200" spans="1:8" s="6" customFormat="1" ht="63" x14ac:dyDescent="0.2">
      <c r="A1200" s="17" t="s">
        <v>4183</v>
      </c>
      <c r="B1200" s="17" t="s">
        <v>1863</v>
      </c>
      <c r="C1200" s="14" t="s">
        <v>46</v>
      </c>
      <c r="D1200" s="64" t="s">
        <v>135</v>
      </c>
      <c r="E1200" s="65">
        <v>1500000</v>
      </c>
      <c r="F1200" s="66">
        <v>149580300</v>
      </c>
      <c r="G1200" s="66">
        <v>5.8631204863970054E-3</v>
      </c>
      <c r="H1200" s="14" t="s">
        <v>10</v>
      </c>
    </row>
    <row r="1201" spans="1:8" s="6" customFormat="1" ht="63" x14ac:dyDescent="0.2">
      <c r="A1201" s="17" t="s">
        <v>1866</v>
      </c>
      <c r="B1201" s="17" t="s">
        <v>278</v>
      </c>
      <c r="C1201" s="14" t="s">
        <v>52</v>
      </c>
      <c r="D1201" s="64" t="s">
        <v>135</v>
      </c>
      <c r="E1201" s="65">
        <v>62997000</v>
      </c>
      <c r="F1201" s="66">
        <v>6117915856.8000002</v>
      </c>
      <c r="G1201" s="66">
        <v>0.23280763923760395</v>
      </c>
      <c r="H1201" s="14" t="s">
        <v>10</v>
      </c>
    </row>
    <row r="1202" spans="1:8" s="6" customFormat="1" ht="63" x14ac:dyDescent="0.2">
      <c r="A1202" s="17" t="s">
        <v>4184</v>
      </c>
      <c r="B1202" s="17" t="s">
        <v>279</v>
      </c>
      <c r="C1202" s="14" t="s">
        <v>52</v>
      </c>
      <c r="D1202" s="64" t="s">
        <v>135</v>
      </c>
      <c r="E1202" s="65">
        <v>28500000</v>
      </c>
      <c r="F1202" s="66">
        <v>2819912550</v>
      </c>
      <c r="G1202" s="66">
        <v>0.10740185965658562</v>
      </c>
      <c r="H1202" s="14" t="s">
        <v>10</v>
      </c>
    </row>
    <row r="1203" spans="1:8" s="6" customFormat="1" ht="63" x14ac:dyDescent="0.2">
      <c r="A1203" s="17" t="s">
        <v>4185</v>
      </c>
      <c r="B1203" s="17" t="s">
        <v>276</v>
      </c>
      <c r="C1203" s="14" t="s">
        <v>52</v>
      </c>
      <c r="D1203" s="64" t="s">
        <v>135</v>
      </c>
      <c r="E1203" s="65">
        <v>22700000</v>
      </c>
      <c r="F1203" s="66">
        <v>2310869080</v>
      </c>
      <c r="G1203" s="66">
        <v>8.8045604596333205E-2</v>
      </c>
      <c r="H1203" s="14" t="s">
        <v>10</v>
      </c>
    </row>
    <row r="1204" spans="1:8" s="6" customFormat="1" ht="63" x14ac:dyDescent="0.2">
      <c r="A1204" s="17" t="s">
        <v>4186</v>
      </c>
      <c r="B1204" s="17" t="s">
        <v>3243</v>
      </c>
      <c r="C1204" s="14" t="s">
        <v>52</v>
      </c>
      <c r="D1204" s="64" t="s">
        <v>135</v>
      </c>
      <c r="E1204" s="65">
        <v>22700000</v>
      </c>
      <c r="F1204" s="66">
        <v>2238519640</v>
      </c>
      <c r="G1204" s="66">
        <v>8.5294534605971806E-2</v>
      </c>
      <c r="H1204" s="14" t="s">
        <v>10</v>
      </c>
    </row>
    <row r="1205" spans="1:8" s="6" customFormat="1" ht="63" x14ac:dyDescent="0.2">
      <c r="A1205" s="17" t="s">
        <v>2658</v>
      </c>
      <c r="B1205" s="17" t="s">
        <v>273</v>
      </c>
      <c r="C1205" s="14" t="s">
        <v>52</v>
      </c>
      <c r="D1205" s="64" t="s">
        <v>135</v>
      </c>
      <c r="E1205" s="65">
        <v>17880000</v>
      </c>
      <c r="F1205" s="66">
        <v>1818050916</v>
      </c>
      <c r="G1205" s="66">
        <v>6.9306312879833409E-2</v>
      </c>
      <c r="H1205" s="14" t="s">
        <v>10</v>
      </c>
    </row>
    <row r="1206" spans="1:8" s="6" customFormat="1" ht="63" x14ac:dyDescent="0.2">
      <c r="A1206" s="17" t="s">
        <v>4187</v>
      </c>
      <c r="B1206" s="17" t="s">
        <v>182</v>
      </c>
      <c r="C1206" s="14" t="s">
        <v>52</v>
      </c>
      <c r="D1206" s="64" t="s">
        <v>135</v>
      </c>
      <c r="E1206" s="65">
        <v>14430000</v>
      </c>
      <c r="F1206" s="66">
        <v>1432689765</v>
      </c>
      <c r="G1206" s="66">
        <v>5.465304814181713E-2</v>
      </c>
      <c r="H1206" s="14" t="s">
        <v>10</v>
      </c>
    </row>
    <row r="1207" spans="1:8" s="6" customFormat="1" ht="63" x14ac:dyDescent="0.2">
      <c r="A1207" s="17" t="s">
        <v>4188</v>
      </c>
      <c r="B1207" s="17" t="s">
        <v>1867</v>
      </c>
      <c r="C1207" s="14" t="s">
        <v>52</v>
      </c>
      <c r="D1207" s="64" t="s">
        <v>135</v>
      </c>
      <c r="E1207" s="65">
        <v>13000000</v>
      </c>
      <c r="F1207" s="66">
        <v>1292326100</v>
      </c>
      <c r="G1207" s="66">
        <v>4.9315753664919464E-2</v>
      </c>
      <c r="H1207" s="14" t="s">
        <v>10</v>
      </c>
    </row>
    <row r="1208" spans="1:8" s="6" customFormat="1" ht="63" x14ac:dyDescent="0.2">
      <c r="A1208" s="17" t="s">
        <v>4189</v>
      </c>
      <c r="B1208" s="17" t="s">
        <v>1876</v>
      </c>
      <c r="C1208" s="14" t="s">
        <v>52</v>
      </c>
      <c r="D1208" s="64" t="s">
        <v>135</v>
      </c>
      <c r="E1208" s="65">
        <v>12500000</v>
      </c>
      <c r="F1208" s="66">
        <v>1237377500</v>
      </c>
      <c r="G1208" s="66">
        <v>4.7226346414878939E-2</v>
      </c>
      <c r="H1208" s="14" t="s">
        <v>10</v>
      </c>
    </row>
    <row r="1209" spans="1:8" s="6" customFormat="1" ht="63" x14ac:dyDescent="0.2">
      <c r="A1209" s="17" t="s">
        <v>4190</v>
      </c>
      <c r="B1209" s="17" t="s">
        <v>1870</v>
      </c>
      <c r="C1209" s="14" t="s">
        <v>52</v>
      </c>
      <c r="D1209" s="64" t="s">
        <v>135</v>
      </c>
      <c r="E1209" s="65">
        <v>9000000</v>
      </c>
      <c r="F1209" s="66">
        <v>899710200</v>
      </c>
      <c r="G1209" s="66">
        <v>3.438662884752311E-2</v>
      </c>
      <c r="H1209" s="14" t="s">
        <v>10</v>
      </c>
    </row>
    <row r="1210" spans="1:8" s="6" customFormat="1" ht="63" x14ac:dyDescent="0.2">
      <c r="A1210" s="17" t="s">
        <v>4191</v>
      </c>
      <c r="B1210" s="17" t="s">
        <v>1869</v>
      </c>
      <c r="C1210" s="14" t="s">
        <v>52</v>
      </c>
      <c r="D1210" s="64" t="s">
        <v>135</v>
      </c>
      <c r="E1210" s="65">
        <v>6160000</v>
      </c>
      <c r="F1210" s="66">
        <v>612815896</v>
      </c>
      <c r="G1210" s="66">
        <v>2.3477542196126525E-2</v>
      </c>
      <c r="H1210" s="14" t="s">
        <v>10</v>
      </c>
    </row>
    <row r="1211" spans="1:8" s="6" customFormat="1" ht="63" x14ac:dyDescent="0.2">
      <c r="A1211" s="17" t="s">
        <v>4192</v>
      </c>
      <c r="B1211" s="17" t="s">
        <v>3244</v>
      </c>
      <c r="C1211" s="14" t="s">
        <v>52</v>
      </c>
      <c r="D1211" s="64" t="s">
        <v>135</v>
      </c>
      <c r="E1211" s="65">
        <v>5500000</v>
      </c>
      <c r="F1211" s="66">
        <v>530383700</v>
      </c>
      <c r="G1211" s="66">
        <v>2.0343077842909854E-2</v>
      </c>
      <c r="H1211" s="14" t="s">
        <v>10</v>
      </c>
    </row>
    <row r="1212" spans="1:8" s="6" customFormat="1" ht="63" x14ac:dyDescent="0.2">
      <c r="A1212" s="17" t="s">
        <v>4193</v>
      </c>
      <c r="B1212" s="17" t="s">
        <v>275</v>
      </c>
      <c r="C1212" s="14" t="s">
        <v>52</v>
      </c>
      <c r="D1212" s="64" t="s">
        <v>135</v>
      </c>
      <c r="E1212" s="65">
        <v>5000000</v>
      </c>
      <c r="F1212" s="66">
        <v>508432000</v>
      </c>
      <c r="G1212" s="66">
        <v>1.9508369749697024E-2</v>
      </c>
      <c r="H1212" s="14" t="s">
        <v>10</v>
      </c>
    </row>
    <row r="1213" spans="1:8" s="6" customFormat="1" ht="63" x14ac:dyDescent="0.2">
      <c r="A1213" s="17" t="s">
        <v>4194</v>
      </c>
      <c r="B1213" s="17" t="s">
        <v>274</v>
      </c>
      <c r="C1213" s="14" t="s">
        <v>52</v>
      </c>
      <c r="D1213" s="64" t="s">
        <v>135</v>
      </c>
      <c r="E1213" s="65">
        <v>4760000</v>
      </c>
      <c r="F1213" s="66">
        <v>455898520</v>
      </c>
      <c r="G1213" s="66">
        <v>1.7510796854630379E-2</v>
      </c>
      <c r="H1213" s="14" t="s">
        <v>10</v>
      </c>
    </row>
    <row r="1214" spans="1:8" s="6" customFormat="1" ht="63" x14ac:dyDescent="0.2">
      <c r="A1214" s="17" t="s">
        <v>4195</v>
      </c>
      <c r="B1214" s="17" t="s">
        <v>1871</v>
      </c>
      <c r="C1214" s="14" t="s">
        <v>52</v>
      </c>
      <c r="D1214" s="64" t="s">
        <v>135</v>
      </c>
      <c r="E1214" s="65">
        <v>4200000</v>
      </c>
      <c r="F1214" s="66">
        <v>429538620</v>
      </c>
      <c r="G1214" s="66">
        <v>1.6508468020586507E-2</v>
      </c>
      <c r="H1214" s="14" t="s">
        <v>10</v>
      </c>
    </row>
    <row r="1215" spans="1:8" s="6" customFormat="1" ht="63" x14ac:dyDescent="0.2">
      <c r="A1215" s="17" t="s">
        <v>4196</v>
      </c>
      <c r="B1215" s="17" t="s">
        <v>3245</v>
      </c>
      <c r="C1215" s="14" t="s">
        <v>52</v>
      </c>
      <c r="D1215" s="64" t="s">
        <v>135</v>
      </c>
      <c r="E1215" s="65">
        <v>4000000</v>
      </c>
      <c r="F1215" s="66">
        <v>400267600</v>
      </c>
      <c r="G1215" s="66">
        <v>1.5395444551306467E-2</v>
      </c>
      <c r="H1215" s="14" t="s">
        <v>10</v>
      </c>
    </row>
    <row r="1216" spans="1:8" s="6" customFormat="1" ht="63" x14ac:dyDescent="0.2">
      <c r="A1216" s="17" t="s">
        <v>4197</v>
      </c>
      <c r="B1216" s="17" t="s">
        <v>3246</v>
      </c>
      <c r="C1216" s="14" t="s">
        <v>52</v>
      </c>
      <c r="D1216" s="64" t="s">
        <v>135</v>
      </c>
      <c r="E1216" s="65">
        <v>3500000</v>
      </c>
      <c r="F1216" s="66">
        <v>357433300</v>
      </c>
      <c r="G1216" s="66">
        <v>1.3766680634292915E-2</v>
      </c>
      <c r="H1216" s="14" t="s">
        <v>10</v>
      </c>
    </row>
    <row r="1217" spans="1:8" s="6" customFormat="1" ht="63" x14ac:dyDescent="0.2">
      <c r="A1217" s="17" t="s">
        <v>4198</v>
      </c>
      <c r="B1217" s="17" t="s">
        <v>2667</v>
      </c>
      <c r="C1217" s="14" t="s">
        <v>52</v>
      </c>
      <c r="D1217" s="64" t="s">
        <v>135</v>
      </c>
      <c r="E1217" s="65">
        <v>3500000</v>
      </c>
      <c r="F1217" s="66">
        <v>345616600</v>
      </c>
      <c r="G1217" s="66">
        <v>1.3317353469423312E-2</v>
      </c>
      <c r="H1217" s="14" t="s">
        <v>10</v>
      </c>
    </row>
    <row r="1218" spans="1:8" s="6" customFormat="1" ht="63" x14ac:dyDescent="0.2">
      <c r="A1218" s="17" t="s">
        <v>4199</v>
      </c>
      <c r="B1218" s="17" t="s">
        <v>1868</v>
      </c>
      <c r="C1218" s="14" t="s">
        <v>52</v>
      </c>
      <c r="D1218" s="64" t="s">
        <v>135</v>
      </c>
      <c r="E1218" s="65">
        <v>3000000</v>
      </c>
      <c r="F1218" s="66">
        <v>299798700</v>
      </c>
      <c r="G1218" s="66">
        <v>1.1575138882670751E-2</v>
      </c>
      <c r="H1218" s="14" t="s">
        <v>10</v>
      </c>
    </row>
    <row r="1219" spans="1:8" s="6" customFormat="1" ht="63" x14ac:dyDescent="0.2">
      <c r="A1219" s="17" t="s">
        <v>4200</v>
      </c>
      <c r="B1219" s="17" t="s">
        <v>272</v>
      </c>
      <c r="C1219" s="14" t="s">
        <v>52</v>
      </c>
      <c r="D1219" s="64" t="s">
        <v>135</v>
      </c>
      <c r="E1219" s="65">
        <v>2550000</v>
      </c>
      <c r="F1219" s="66">
        <v>254122290</v>
      </c>
      <c r="G1219" s="66">
        <v>9.8383044190115589E-3</v>
      </c>
      <c r="H1219" s="14" t="s">
        <v>10</v>
      </c>
    </row>
    <row r="1220" spans="1:8" s="6" customFormat="1" ht="63" x14ac:dyDescent="0.2">
      <c r="A1220" s="17" t="s">
        <v>4201</v>
      </c>
      <c r="B1220" s="17" t="s">
        <v>1872</v>
      </c>
      <c r="C1220" s="14" t="s">
        <v>52</v>
      </c>
      <c r="D1220" s="64" t="s">
        <v>135</v>
      </c>
      <c r="E1220" s="65">
        <v>2500000</v>
      </c>
      <c r="F1220" s="66">
        <v>249032250</v>
      </c>
      <c r="G1220" s="66">
        <v>9.6447568767812509E-3</v>
      </c>
      <c r="H1220" s="14" t="s">
        <v>10</v>
      </c>
    </row>
    <row r="1221" spans="1:8" s="6" customFormat="1" ht="63" x14ac:dyDescent="0.2">
      <c r="A1221" s="17" t="s">
        <v>4202</v>
      </c>
      <c r="B1221" s="17" t="s">
        <v>3247</v>
      </c>
      <c r="C1221" s="14" t="s">
        <v>52</v>
      </c>
      <c r="D1221" s="64" t="s">
        <v>135</v>
      </c>
      <c r="E1221" s="65">
        <v>2450000</v>
      </c>
      <c r="F1221" s="66">
        <v>244966925</v>
      </c>
      <c r="G1221" s="66">
        <v>9.4901738750528906E-3</v>
      </c>
      <c r="H1221" s="14" t="s">
        <v>10</v>
      </c>
    </row>
    <row r="1222" spans="1:8" s="6" customFormat="1" ht="63" x14ac:dyDescent="0.2">
      <c r="A1222" s="17" t="s">
        <v>4203</v>
      </c>
      <c r="B1222" s="17" t="s">
        <v>3248</v>
      </c>
      <c r="C1222" s="14" t="s">
        <v>52</v>
      </c>
      <c r="D1222" s="64" t="s">
        <v>135</v>
      </c>
      <c r="E1222" s="65">
        <v>2000000</v>
      </c>
      <c r="F1222" s="66">
        <v>199988000</v>
      </c>
      <c r="G1222" s="66">
        <v>7.7798611101411539E-3</v>
      </c>
      <c r="H1222" s="14" t="s">
        <v>10</v>
      </c>
    </row>
    <row r="1223" spans="1:8" s="6" customFormat="1" ht="63" x14ac:dyDescent="0.2">
      <c r="A1223" s="17" t="s">
        <v>4204</v>
      </c>
      <c r="B1223" s="17" t="s">
        <v>1875</v>
      </c>
      <c r="C1223" s="14" t="s">
        <v>52</v>
      </c>
      <c r="D1223" s="64" t="s">
        <v>135</v>
      </c>
      <c r="E1223" s="65">
        <v>1600000</v>
      </c>
      <c r="F1223" s="66">
        <v>159813120</v>
      </c>
      <c r="G1223" s="66">
        <v>6.2522209966258315E-3</v>
      </c>
      <c r="H1223" s="14" t="s">
        <v>10</v>
      </c>
    </row>
    <row r="1224" spans="1:8" s="6" customFormat="1" ht="63" x14ac:dyDescent="0.2">
      <c r="A1224" s="17" t="s">
        <v>4205</v>
      </c>
      <c r="B1224" s="17" t="s">
        <v>271</v>
      </c>
      <c r="C1224" s="14" t="s">
        <v>52</v>
      </c>
      <c r="D1224" s="64" t="s">
        <v>135</v>
      </c>
      <c r="E1224" s="65">
        <v>1500000</v>
      </c>
      <c r="F1224" s="66">
        <v>150151800</v>
      </c>
      <c r="G1224" s="66">
        <v>5.8848516359330839E-3</v>
      </c>
      <c r="H1224" s="14" t="s">
        <v>10</v>
      </c>
    </row>
    <row r="1225" spans="1:8" s="6" customFormat="1" ht="63" x14ac:dyDescent="0.2">
      <c r="A1225" s="17" t="s">
        <v>4206</v>
      </c>
      <c r="B1225" s="17" t="s">
        <v>1874</v>
      </c>
      <c r="C1225" s="14" t="s">
        <v>52</v>
      </c>
      <c r="D1225" s="64" t="s">
        <v>135</v>
      </c>
      <c r="E1225" s="65">
        <v>1000000</v>
      </c>
      <c r="F1225" s="66">
        <v>99873000</v>
      </c>
      <c r="G1225" s="66" t="s">
        <v>551</v>
      </c>
      <c r="H1225" s="14" t="s">
        <v>10</v>
      </c>
    </row>
    <row r="1226" spans="1:8" s="6" customFormat="1" ht="63" x14ac:dyDescent="0.2">
      <c r="A1226" s="17" t="s">
        <v>4207</v>
      </c>
      <c r="B1226" s="17" t="s">
        <v>277</v>
      </c>
      <c r="C1226" s="14" t="s">
        <v>52</v>
      </c>
      <c r="D1226" s="64" t="s">
        <v>135</v>
      </c>
      <c r="E1226" s="65">
        <v>200000</v>
      </c>
      <c r="F1226" s="66">
        <v>20458260</v>
      </c>
      <c r="G1226" s="66" t="s">
        <v>551</v>
      </c>
      <c r="H1226" s="14" t="s">
        <v>10</v>
      </c>
    </row>
    <row r="1227" spans="1:8" s="6" customFormat="1" ht="15.75" x14ac:dyDescent="0.2">
      <c r="A1227" s="17" t="s">
        <v>4208</v>
      </c>
      <c r="B1227" s="17" t="s">
        <v>1877</v>
      </c>
      <c r="C1227" s="14" t="s">
        <v>48</v>
      </c>
      <c r="D1227" s="64" t="s">
        <v>98</v>
      </c>
      <c r="E1227" s="65">
        <v>34298000</v>
      </c>
      <c r="F1227" s="66">
        <v>3339304727</v>
      </c>
      <c r="G1227" s="66">
        <v>0.12715162180226597</v>
      </c>
      <c r="H1227" s="14" t="s">
        <v>10</v>
      </c>
    </row>
    <row r="1228" spans="1:8" s="6" customFormat="1" ht="15.75" x14ac:dyDescent="0.2">
      <c r="A1228" s="17" t="s">
        <v>4209</v>
      </c>
      <c r="B1228" s="17" t="s">
        <v>1893</v>
      </c>
      <c r="C1228" s="14" t="s">
        <v>48</v>
      </c>
      <c r="D1228" s="64" t="s">
        <v>98</v>
      </c>
      <c r="E1228" s="65">
        <v>25500000</v>
      </c>
      <c r="F1228" s="66">
        <v>2504714550</v>
      </c>
      <c r="G1228" s="66">
        <v>9.5416531797490517E-2</v>
      </c>
      <c r="H1228" s="14" t="s">
        <v>10</v>
      </c>
    </row>
    <row r="1229" spans="1:8" s="6" customFormat="1" ht="15.75" x14ac:dyDescent="0.2">
      <c r="A1229" s="17" t="s">
        <v>4210</v>
      </c>
      <c r="B1229" s="17" t="s">
        <v>269</v>
      </c>
      <c r="C1229" s="14" t="s">
        <v>48</v>
      </c>
      <c r="D1229" s="64" t="s">
        <v>98</v>
      </c>
      <c r="E1229" s="65">
        <v>20300000</v>
      </c>
      <c r="F1229" s="66">
        <v>2045358980.0000002</v>
      </c>
      <c r="G1229" s="66">
        <v>7.794964713974678E-2</v>
      </c>
      <c r="H1229" s="14" t="s">
        <v>10</v>
      </c>
    </row>
    <row r="1230" spans="1:8" s="6" customFormat="1" ht="15.75" x14ac:dyDescent="0.2">
      <c r="A1230" s="17" t="s">
        <v>4211</v>
      </c>
      <c r="B1230" s="17" t="s">
        <v>3249</v>
      </c>
      <c r="C1230" s="14" t="s">
        <v>48</v>
      </c>
      <c r="D1230" s="64" t="s">
        <v>98</v>
      </c>
      <c r="E1230" s="65">
        <v>18400000</v>
      </c>
      <c r="F1230" s="66">
        <v>1804631520</v>
      </c>
      <c r="G1230" s="66">
        <v>6.8796043586465336E-2</v>
      </c>
      <c r="H1230" s="14" t="s">
        <v>10</v>
      </c>
    </row>
    <row r="1231" spans="1:8" s="6" customFormat="1" ht="15.75" x14ac:dyDescent="0.2">
      <c r="A1231" s="17" t="s">
        <v>4212</v>
      </c>
      <c r="B1231" s="17" t="s">
        <v>266</v>
      </c>
      <c r="C1231" s="14" t="s">
        <v>48</v>
      </c>
      <c r="D1231" s="64" t="s">
        <v>98</v>
      </c>
      <c r="E1231" s="65">
        <v>17100000</v>
      </c>
      <c r="F1231" s="66">
        <v>1677152610</v>
      </c>
      <c r="G1231" s="66">
        <v>6.3948688807976661E-2</v>
      </c>
      <c r="H1231" s="14" t="s">
        <v>10</v>
      </c>
    </row>
    <row r="1232" spans="1:8" s="6" customFormat="1" ht="31.5" x14ac:dyDescent="0.2">
      <c r="A1232" s="17" t="s">
        <v>4213</v>
      </c>
      <c r="B1232" s="17" t="s">
        <v>1881</v>
      </c>
      <c r="C1232" s="14" t="s">
        <v>48</v>
      </c>
      <c r="D1232" s="64" t="s">
        <v>98</v>
      </c>
      <c r="E1232" s="65">
        <v>16200000</v>
      </c>
      <c r="F1232" s="66">
        <v>1578291480</v>
      </c>
      <c r="G1232" s="66">
        <v>6.0189518205464511E-2</v>
      </c>
      <c r="H1232" s="14" t="s">
        <v>261</v>
      </c>
    </row>
    <row r="1233" spans="1:8" s="6" customFormat="1" ht="31.5" x14ac:dyDescent="0.2">
      <c r="A1233" s="17" t="s">
        <v>4214</v>
      </c>
      <c r="B1233" s="17" t="s">
        <v>3250</v>
      </c>
      <c r="C1233" s="14" t="s">
        <v>48</v>
      </c>
      <c r="D1233" s="64" t="s">
        <v>98</v>
      </c>
      <c r="E1233" s="65">
        <v>14000000</v>
      </c>
      <c r="F1233" s="66">
        <v>1394982400</v>
      </c>
      <c r="G1233" s="66">
        <v>5.3219234690502201E-2</v>
      </c>
      <c r="H1233" s="14" t="s">
        <v>10</v>
      </c>
    </row>
    <row r="1234" spans="1:8" s="6" customFormat="1" ht="15.75" x14ac:dyDescent="0.2">
      <c r="A1234" s="17" t="s">
        <v>4215</v>
      </c>
      <c r="B1234" s="17" t="s">
        <v>264</v>
      </c>
      <c r="C1234" s="14" t="s">
        <v>48</v>
      </c>
      <c r="D1234" s="64" t="s">
        <v>98</v>
      </c>
      <c r="E1234" s="65">
        <v>13700000</v>
      </c>
      <c r="F1234" s="66">
        <v>1331292020</v>
      </c>
      <c r="G1234" s="66">
        <v>5.0797423366285815E-2</v>
      </c>
      <c r="H1234" s="14" t="s">
        <v>10</v>
      </c>
    </row>
    <row r="1235" spans="1:8" s="6" customFormat="1" ht="31.5" x14ac:dyDescent="0.2">
      <c r="A1235" s="17" t="s">
        <v>4216</v>
      </c>
      <c r="B1235" s="17" t="s">
        <v>1882</v>
      </c>
      <c r="C1235" s="14" t="s">
        <v>48</v>
      </c>
      <c r="D1235" s="64" t="s">
        <v>98</v>
      </c>
      <c r="E1235" s="65">
        <v>13500000</v>
      </c>
      <c r="F1235" s="66">
        <v>1327596750</v>
      </c>
      <c r="G1235" s="66">
        <v>5.0656911616598702E-2</v>
      </c>
      <c r="H1235" s="14" t="s">
        <v>261</v>
      </c>
    </row>
    <row r="1236" spans="1:8" s="6" customFormat="1" ht="15.75" x14ac:dyDescent="0.2">
      <c r="A1236" s="17" t="s">
        <v>4217</v>
      </c>
      <c r="B1236" s="17" t="s">
        <v>1883</v>
      </c>
      <c r="C1236" s="14" t="s">
        <v>48</v>
      </c>
      <c r="D1236" s="64" t="s">
        <v>98</v>
      </c>
      <c r="E1236" s="65">
        <v>13000000</v>
      </c>
      <c r="F1236" s="66">
        <v>1305379400</v>
      </c>
      <c r="G1236" s="66">
        <v>4.981210224626556E-2</v>
      </c>
      <c r="H1236" s="14" t="s">
        <v>261</v>
      </c>
    </row>
    <row r="1237" spans="1:8" s="6" customFormat="1" ht="31.5" x14ac:dyDescent="0.2">
      <c r="A1237" s="17" t="s">
        <v>4218</v>
      </c>
      <c r="B1237" s="17" t="s">
        <v>1898</v>
      </c>
      <c r="C1237" s="14" t="s">
        <v>48</v>
      </c>
      <c r="D1237" s="64" t="s">
        <v>98</v>
      </c>
      <c r="E1237" s="65">
        <v>10500000</v>
      </c>
      <c r="F1237" s="66">
        <v>1024277100</v>
      </c>
      <c r="G1237" s="66">
        <v>3.9123255148740481E-2</v>
      </c>
      <c r="H1237" s="14" t="s">
        <v>10</v>
      </c>
    </row>
    <row r="1238" spans="1:8" s="6" customFormat="1" ht="15.75" x14ac:dyDescent="0.2">
      <c r="A1238" s="17" t="s">
        <v>4219</v>
      </c>
      <c r="B1238" s="17" t="s">
        <v>268</v>
      </c>
      <c r="C1238" s="14" t="s">
        <v>48</v>
      </c>
      <c r="D1238" s="64" t="s">
        <v>98</v>
      </c>
      <c r="E1238" s="65">
        <v>10000000</v>
      </c>
      <c r="F1238" s="66">
        <v>998861000</v>
      </c>
      <c r="G1238" s="66">
        <v>3.8156814081856977E-2</v>
      </c>
      <c r="H1238" s="14" t="s">
        <v>10</v>
      </c>
    </row>
    <row r="1239" spans="1:8" s="6" customFormat="1" ht="31.5" x14ac:dyDescent="0.2">
      <c r="A1239" s="17" t="s">
        <v>4220</v>
      </c>
      <c r="B1239" s="17" t="s">
        <v>1891</v>
      </c>
      <c r="C1239" s="14" t="s">
        <v>48</v>
      </c>
      <c r="D1239" s="64" t="s">
        <v>98</v>
      </c>
      <c r="E1239" s="65">
        <v>10000000</v>
      </c>
      <c r="F1239" s="66">
        <v>997099000</v>
      </c>
      <c r="G1239" s="66">
        <v>3.8089814457215557E-2</v>
      </c>
      <c r="H1239" s="14" t="s">
        <v>10</v>
      </c>
    </row>
    <row r="1240" spans="1:8" s="6" customFormat="1" ht="15.75" x14ac:dyDescent="0.2">
      <c r="A1240" s="17" t="s">
        <v>4221</v>
      </c>
      <c r="B1240" s="17" t="s">
        <v>884</v>
      </c>
      <c r="C1240" s="14" t="s">
        <v>48</v>
      </c>
      <c r="D1240" s="64" t="s">
        <v>98</v>
      </c>
      <c r="E1240" s="65">
        <v>10000000</v>
      </c>
      <c r="F1240" s="66">
        <v>992759000</v>
      </c>
      <c r="G1240" s="66">
        <v>3.7924787004920579E-2</v>
      </c>
      <c r="H1240" s="14" t="s">
        <v>10</v>
      </c>
    </row>
    <row r="1241" spans="1:8" s="6" customFormat="1" ht="15.75" x14ac:dyDescent="0.2">
      <c r="A1241" s="17" t="s">
        <v>4222</v>
      </c>
      <c r="B1241" s="17" t="s">
        <v>1879</v>
      </c>
      <c r="C1241" s="14" t="s">
        <v>48</v>
      </c>
      <c r="D1241" s="64" t="s">
        <v>98</v>
      </c>
      <c r="E1241" s="65">
        <v>10000000</v>
      </c>
      <c r="F1241" s="66">
        <v>988413000</v>
      </c>
      <c r="G1241" s="66">
        <v>3.7759531404074044E-2</v>
      </c>
      <c r="H1241" s="14" t="s">
        <v>261</v>
      </c>
    </row>
    <row r="1242" spans="1:8" s="6" customFormat="1" ht="31.5" x14ac:dyDescent="0.2">
      <c r="A1242" s="17" t="s">
        <v>4223</v>
      </c>
      <c r="B1242" s="17" t="s">
        <v>1886</v>
      </c>
      <c r="C1242" s="14" t="s">
        <v>48</v>
      </c>
      <c r="D1242" s="64" t="s">
        <v>98</v>
      </c>
      <c r="E1242" s="65">
        <v>9000000</v>
      </c>
      <c r="F1242" s="66">
        <v>896679000</v>
      </c>
      <c r="G1242" s="66">
        <v>3.4271368199275058E-2</v>
      </c>
      <c r="H1242" s="14" t="s">
        <v>10</v>
      </c>
    </row>
    <row r="1243" spans="1:8" s="6" customFormat="1" ht="15.75" x14ac:dyDescent="0.2">
      <c r="A1243" s="17" t="s">
        <v>4224</v>
      </c>
      <c r="B1243" s="17" t="s">
        <v>1906</v>
      </c>
      <c r="C1243" s="14" t="s">
        <v>48</v>
      </c>
      <c r="D1243" s="64" t="s">
        <v>98</v>
      </c>
      <c r="E1243" s="65">
        <v>9000000</v>
      </c>
      <c r="F1243" s="66">
        <v>896676300</v>
      </c>
      <c r="G1243" s="66">
        <v>3.4271265532426855E-2</v>
      </c>
      <c r="H1243" s="14" t="s">
        <v>10</v>
      </c>
    </row>
    <row r="1244" spans="1:8" s="6" customFormat="1" ht="15.75" x14ac:dyDescent="0.2">
      <c r="A1244" s="17" t="s">
        <v>4225</v>
      </c>
      <c r="B1244" s="17" t="s">
        <v>180</v>
      </c>
      <c r="C1244" s="14" t="s">
        <v>48</v>
      </c>
      <c r="D1244" s="64" t="s">
        <v>98</v>
      </c>
      <c r="E1244" s="65">
        <v>8980000</v>
      </c>
      <c r="F1244" s="66">
        <v>894692666</v>
      </c>
      <c r="G1244" s="66">
        <v>3.4195838328439365E-2</v>
      </c>
      <c r="H1244" s="14" t="s">
        <v>10</v>
      </c>
    </row>
    <row r="1245" spans="1:8" s="6" customFormat="1" ht="15.75" x14ac:dyDescent="0.2">
      <c r="A1245" s="17" t="s">
        <v>4226</v>
      </c>
      <c r="B1245" s="17" t="s">
        <v>3251</v>
      </c>
      <c r="C1245" s="14" t="s">
        <v>48</v>
      </c>
      <c r="D1245" s="64" t="s">
        <v>98</v>
      </c>
      <c r="E1245" s="65">
        <v>9000000</v>
      </c>
      <c r="F1245" s="66">
        <v>859526100</v>
      </c>
      <c r="G1245" s="66">
        <v>3.2858638145733553E-2</v>
      </c>
      <c r="H1245" s="14" t="s">
        <v>10</v>
      </c>
    </row>
    <row r="1246" spans="1:8" s="6" customFormat="1" ht="15.75" x14ac:dyDescent="0.2">
      <c r="A1246" s="17" t="s">
        <v>4227</v>
      </c>
      <c r="B1246" s="17" t="s">
        <v>270</v>
      </c>
      <c r="C1246" s="14" t="s">
        <v>48</v>
      </c>
      <c r="D1246" s="64" t="s">
        <v>98</v>
      </c>
      <c r="E1246" s="65">
        <v>8300000</v>
      </c>
      <c r="F1246" s="66">
        <v>824462240</v>
      </c>
      <c r="G1246" s="66">
        <v>3.1525343333883828E-2</v>
      </c>
      <c r="H1246" s="14" t="s">
        <v>10</v>
      </c>
    </row>
    <row r="1247" spans="1:8" s="6" customFormat="1" ht="15.75" x14ac:dyDescent="0.2">
      <c r="A1247" s="17" t="s">
        <v>4228</v>
      </c>
      <c r="B1247" s="17" t="s">
        <v>1913</v>
      </c>
      <c r="C1247" s="14" t="s">
        <v>48</v>
      </c>
      <c r="D1247" s="64" t="s">
        <v>98</v>
      </c>
      <c r="E1247" s="65">
        <v>8500000</v>
      </c>
      <c r="F1247" s="66">
        <v>822943650</v>
      </c>
      <c r="G1247" s="66">
        <v>3.1467599315731606E-2</v>
      </c>
      <c r="H1247" s="14" t="s">
        <v>261</v>
      </c>
    </row>
    <row r="1248" spans="1:8" s="6" customFormat="1" ht="31.5" x14ac:dyDescent="0.2">
      <c r="A1248" s="17" t="s">
        <v>4229</v>
      </c>
      <c r="B1248" s="17" t="s">
        <v>1917</v>
      </c>
      <c r="C1248" s="14" t="s">
        <v>48</v>
      </c>
      <c r="D1248" s="64" t="s">
        <v>98</v>
      </c>
      <c r="E1248" s="65">
        <v>7500000</v>
      </c>
      <c r="F1248" s="66">
        <v>751804500</v>
      </c>
      <c r="G1248" s="66">
        <v>2.8762550310448116E-2</v>
      </c>
      <c r="H1248" s="14" t="s">
        <v>261</v>
      </c>
    </row>
    <row r="1249" spans="1:8" s="6" customFormat="1" ht="15.75" x14ac:dyDescent="0.2">
      <c r="A1249" s="17" t="s">
        <v>4230</v>
      </c>
      <c r="B1249" s="17" t="s">
        <v>1923</v>
      </c>
      <c r="C1249" s="14" t="s">
        <v>48</v>
      </c>
      <c r="D1249" s="64" t="s">
        <v>98</v>
      </c>
      <c r="E1249" s="65">
        <v>7500000</v>
      </c>
      <c r="F1249" s="66">
        <v>733485000</v>
      </c>
      <c r="G1249" s="66">
        <v>2.8065955745397921E-2</v>
      </c>
      <c r="H1249" s="14" t="s">
        <v>10</v>
      </c>
    </row>
    <row r="1250" spans="1:8" s="6" customFormat="1" ht="15.75" x14ac:dyDescent="0.2">
      <c r="A1250" s="17" t="s">
        <v>4231</v>
      </c>
      <c r="B1250" s="17" t="s">
        <v>3252</v>
      </c>
      <c r="C1250" s="14" t="s">
        <v>48</v>
      </c>
      <c r="D1250" s="64" t="s">
        <v>98</v>
      </c>
      <c r="E1250" s="65">
        <v>7000000</v>
      </c>
      <c r="F1250" s="66">
        <v>699524700</v>
      </c>
      <c r="G1250" s="66">
        <v>2.6774623536141424E-2</v>
      </c>
      <c r="H1250" s="14" t="s">
        <v>10</v>
      </c>
    </row>
    <row r="1251" spans="1:8" s="6" customFormat="1" ht="15.75" x14ac:dyDescent="0.2">
      <c r="A1251" s="17" t="s">
        <v>4232</v>
      </c>
      <c r="B1251" s="17" t="s">
        <v>3253</v>
      </c>
      <c r="C1251" s="14" t="s">
        <v>48</v>
      </c>
      <c r="D1251" s="64" t="s">
        <v>98</v>
      </c>
      <c r="E1251" s="65">
        <v>6000000</v>
      </c>
      <c r="F1251" s="66">
        <v>598005600</v>
      </c>
      <c r="G1251" s="66">
        <v>2.2914384266031016E-2</v>
      </c>
      <c r="H1251" s="14" t="s">
        <v>10</v>
      </c>
    </row>
    <row r="1252" spans="1:8" s="6" customFormat="1" ht="31.5" x14ac:dyDescent="0.2">
      <c r="A1252" s="17" t="s">
        <v>4233</v>
      </c>
      <c r="B1252" s="17" t="s">
        <v>1908</v>
      </c>
      <c r="C1252" s="14" t="s">
        <v>48</v>
      </c>
      <c r="D1252" s="64" t="s">
        <v>98</v>
      </c>
      <c r="E1252" s="65">
        <v>6000000</v>
      </c>
      <c r="F1252" s="66">
        <v>596605200</v>
      </c>
      <c r="G1252" s="66">
        <v>2.2861134394096937E-2</v>
      </c>
      <c r="H1252" s="14" t="s">
        <v>10</v>
      </c>
    </row>
    <row r="1253" spans="1:8" s="6" customFormat="1" ht="31.5" x14ac:dyDescent="0.2">
      <c r="A1253" s="17" t="s">
        <v>4234</v>
      </c>
      <c r="B1253" s="17" t="s">
        <v>3254</v>
      </c>
      <c r="C1253" s="14" t="s">
        <v>48</v>
      </c>
      <c r="D1253" s="64" t="s">
        <v>98</v>
      </c>
      <c r="E1253" s="65">
        <v>5500000</v>
      </c>
      <c r="F1253" s="66">
        <v>557410150</v>
      </c>
      <c r="G1253" s="66">
        <v>2.1370752079794102E-2</v>
      </c>
      <c r="H1253" s="14" t="s">
        <v>10</v>
      </c>
    </row>
    <row r="1254" spans="1:8" s="6" customFormat="1" ht="31.5" x14ac:dyDescent="0.2">
      <c r="A1254" s="17" t="s">
        <v>4235</v>
      </c>
      <c r="B1254" s="17" t="s">
        <v>1925</v>
      </c>
      <c r="C1254" s="14" t="s">
        <v>48</v>
      </c>
      <c r="D1254" s="64" t="s">
        <v>98</v>
      </c>
      <c r="E1254" s="65">
        <v>5500000</v>
      </c>
      <c r="F1254" s="66">
        <v>535398600</v>
      </c>
      <c r="G1254" s="66">
        <v>2.0533768204779458E-2</v>
      </c>
      <c r="H1254" s="14" t="s">
        <v>10</v>
      </c>
    </row>
    <row r="1255" spans="1:8" s="6" customFormat="1" ht="15.75" x14ac:dyDescent="0.2">
      <c r="A1255" s="17" t="s">
        <v>4236</v>
      </c>
      <c r="B1255" s="17" t="s">
        <v>1884</v>
      </c>
      <c r="C1255" s="14" t="s">
        <v>48</v>
      </c>
      <c r="D1255" s="64" t="s">
        <v>98</v>
      </c>
      <c r="E1255" s="65">
        <v>5500000</v>
      </c>
      <c r="F1255" s="66">
        <v>534390450</v>
      </c>
      <c r="G1255" s="66">
        <v>2.0495433544403613E-2</v>
      </c>
      <c r="H1255" s="14" t="s">
        <v>10</v>
      </c>
    </row>
    <row r="1256" spans="1:8" s="6" customFormat="1" ht="31.5" x14ac:dyDescent="0.2">
      <c r="A1256" s="17" t="s">
        <v>4237</v>
      </c>
      <c r="B1256" s="17" t="s">
        <v>1880</v>
      </c>
      <c r="C1256" s="14" t="s">
        <v>48</v>
      </c>
      <c r="D1256" s="64" t="s">
        <v>98</v>
      </c>
      <c r="E1256" s="65">
        <v>5200000</v>
      </c>
      <c r="F1256" s="66">
        <v>517358400.00000012</v>
      </c>
      <c r="G1256" s="66">
        <v>1.9847793954804377E-2</v>
      </c>
      <c r="H1256" s="14" t="s">
        <v>10</v>
      </c>
    </row>
    <row r="1257" spans="1:8" s="6" customFormat="1" ht="31.5" x14ac:dyDescent="0.2">
      <c r="A1257" s="17" t="s">
        <v>4238</v>
      </c>
      <c r="B1257" s="17" t="s">
        <v>1915</v>
      </c>
      <c r="C1257" s="14" t="s">
        <v>48</v>
      </c>
      <c r="D1257" s="64" t="s">
        <v>98</v>
      </c>
      <c r="E1257" s="65">
        <v>5000000</v>
      </c>
      <c r="F1257" s="66">
        <v>508909000</v>
      </c>
      <c r="G1257" s="66">
        <v>1.9526507559546033E-2</v>
      </c>
      <c r="H1257" s="14" t="s">
        <v>10</v>
      </c>
    </row>
    <row r="1258" spans="1:8" s="6" customFormat="1" ht="15.75" x14ac:dyDescent="0.2">
      <c r="A1258" s="17" t="s">
        <v>4239</v>
      </c>
      <c r="B1258" s="17" t="s">
        <v>1902</v>
      </c>
      <c r="C1258" s="14" t="s">
        <v>48</v>
      </c>
      <c r="D1258" s="64" t="s">
        <v>98</v>
      </c>
      <c r="E1258" s="65">
        <v>5000000</v>
      </c>
      <c r="F1258" s="66">
        <v>503016499.99999994</v>
      </c>
      <c r="G1258" s="66">
        <v>1.9302446669534935E-2</v>
      </c>
      <c r="H1258" s="14" t="s">
        <v>261</v>
      </c>
    </row>
    <row r="1259" spans="1:8" s="6" customFormat="1" ht="15.75" x14ac:dyDescent="0.2">
      <c r="A1259" s="17" t="s">
        <v>4240</v>
      </c>
      <c r="B1259" s="17" t="s">
        <v>1878</v>
      </c>
      <c r="C1259" s="14" t="s">
        <v>48</v>
      </c>
      <c r="D1259" s="64" t="s">
        <v>98</v>
      </c>
      <c r="E1259" s="65">
        <v>5000000</v>
      </c>
      <c r="F1259" s="66">
        <v>498584500</v>
      </c>
      <c r="G1259" s="66">
        <v>1.9133920939449371E-2</v>
      </c>
      <c r="H1259" s="14" t="s">
        <v>10</v>
      </c>
    </row>
    <row r="1260" spans="1:8" s="6" customFormat="1" ht="15.75" x14ac:dyDescent="0.2">
      <c r="A1260" s="17" t="s">
        <v>4241</v>
      </c>
      <c r="B1260" s="17" t="s">
        <v>3255</v>
      </c>
      <c r="C1260" s="14" t="s">
        <v>48</v>
      </c>
      <c r="D1260" s="64" t="s">
        <v>98</v>
      </c>
      <c r="E1260" s="65">
        <v>5000000</v>
      </c>
      <c r="F1260" s="66">
        <v>497934000</v>
      </c>
      <c r="G1260" s="66">
        <v>1.9109185833984424E-2</v>
      </c>
      <c r="H1260" s="14" t="s">
        <v>261</v>
      </c>
    </row>
    <row r="1261" spans="1:8" s="6" customFormat="1" ht="15.75" x14ac:dyDescent="0.2">
      <c r="A1261" s="17" t="s">
        <v>4242</v>
      </c>
      <c r="B1261" s="17" t="s">
        <v>3256</v>
      </c>
      <c r="C1261" s="14" t="s">
        <v>48</v>
      </c>
      <c r="D1261" s="64" t="s">
        <v>98</v>
      </c>
      <c r="E1261" s="65">
        <v>5000000</v>
      </c>
      <c r="F1261" s="66">
        <v>485870500</v>
      </c>
      <c r="G1261" s="66">
        <v>1.8650474158693989E-2</v>
      </c>
      <c r="H1261" s="14" t="s">
        <v>10</v>
      </c>
    </row>
    <row r="1262" spans="1:8" s="6" customFormat="1" ht="15.75" x14ac:dyDescent="0.2">
      <c r="A1262" s="17" t="s">
        <v>4243</v>
      </c>
      <c r="B1262" s="17" t="s">
        <v>1904</v>
      </c>
      <c r="C1262" s="14" t="s">
        <v>48</v>
      </c>
      <c r="D1262" s="64" t="s">
        <v>98</v>
      </c>
      <c r="E1262" s="65">
        <v>4500000</v>
      </c>
      <c r="F1262" s="66">
        <v>450349650</v>
      </c>
      <c r="G1262" s="66">
        <v>1.7299802412414703E-2</v>
      </c>
      <c r="H1262" s="14" t="s">
        <v>10</v>
      </c>
    </row>
    <row r="1263" spans="1:8" s="6" customFormat="1" ht="31.5" x14ac:dyDescent="0.2">
      <c r="A1263" s="17" t="s">
        <v>4244</v>
      </c>
      <c r="B1263" s="17" t="s">
        <v>3257</v>
      </c>
      <c r="C1263" s="14" t="s">
        <v>48</v>
      </c>
      <c r="D1263" s="64" t="s">
        <v>98</v>
      </c>
      <c r="E1263" s="65">
        <v>4500000</v>
      </c>
      <c r="F1263" s="66">
        <v>448799400</v>
      </c>
      <c r="G1263" s="66">
        <v>1.7240854530405421E-2</v>
      </c>
      <c r="H1263" s="14" t="s">
        <v>10</v>
      </c>
    </row>
    <row r="1264" spans="1:8" s="6" customFormat="1" ht="31.5" x14ac:dyDescent="0.2">
      <c r="A1264" s="17" t="s">
        <v>4245</v>
      </c>
      <c r="B1264" s="17" t="s">
        <v>1887</v>
      </c>
      <c r="C1264" s="14" t="s">
        <v>48</v>
      </c>
      <c r="D1264" s="64" t="s">
        <v>98</v>
      </c>
      <c r="E1264" s="65">
        <v>4500000</v>
      </c>
      <c r="F1264" s="66">
        <v>448217100</v>
      </c>
      <c r="G1264" s="66">
        <v>1.7218712713476535E-2</v>
      </c>
      <c r="H1264" s="14" t="s">
        <v>10</v>
      </c>
    </row>
    <row r="1265" spans="1:8" s="6" customFormat="1" ht="15.75" x14ac:dyDescent="0.2">
      <c r="A1265" s="17" t="s">
        <v>4246</v>
      </c>
      <c r="B1265" s="17" t="s">
        <v>260</v>
      </c>
      <c r="C1265" s="14" t="s">
        <v>48</v>
      </c>
      <c r="D1265" s="64" t="s">
        <v>98</v>
      </c>
      <c r="E1265" s="65">
        <v>4300000</v>
      </c>
      <c r="F1265" s="66">
        <v>429984090</v>
      </c>
      <c r="G1265" s="66">
        <v>1.652540690979707E-2</v>
      </c>
      <c r="H1265" s="14" t="s">
        <v>10</v>
      </c>
    </row>
    <row r="1266" spans="1:8" s="6" customFormat="1" ht="15.75" x14ac:dyDescent="0.2">
      <c r="A1266" s="17" t="s">
        <v>4247</v>
      </c>
      <c r="B1266" s="17" t="s">
        <v>1938</v>
      </c>
      <c r="C1266" s="14" t="s">
        <v>48</v>
      </c>
      <c r="D1266" s="64" t="s">
        <v>98</v>
      </c>
      <c r="E1266" s="65">
        <v>4000000</v>
      </c>
      <c r="F1266" s="66">
        <v>401794000</v>
      </c>
      <c r="G1266" s="66">
        <v>1.5453485542823298E-2</v>
      </c>
      <c r="H1266" s="14" t="s">
        <v>261</v>
      </c>
    </row>
    <row r="1267" spans="1:8" s="6" customFormat="1" ht="31.5" x14ac:dyDescent="0.2">
      <c r="A1267" s="17" t="s">
        <v>4248</v>
      </c>
      <c r="B1267" s="17" t="s">
        <v>3258</v>
      </c>
      <c r="C1267" s="14" t="s">
        <v>48</v>
      </c>
      <c r="D1267" s="64" t="s">
        <v>98</v>
      </c>
      <c r="E1267" s="65">
        <v>4000000</v>
      </c>
      <c r="F1267" s="66">
        <v>398727200</v>
      </c>
      <c r="G1267" s="66">
        <v>1.5336871213169328E-2</v>
      </c>
      <c r="H1267" s="14" t="s">
        <v>261</v>
      </c>
    </row>
    <row r="1268" spans="1:8" s="6" customFormat="1" ht="31.5" x14ac:dyDescent="0.2">
      <c r="A1268" s="17" t="s">
        <v>4249</v>
      </c>
      <c r="B1268" s="17" t="s">
        <v>1921</v>
      </c>
      <c r="C1268" s="14" t="s">
        <v>48</v>
      </c>
      <c r="D1268" s="64" t="s">
        <v>98</v>
      </c>
      <c r="E1268" s="65">
        <v>4000000</v>
      </c>
      <c r="F1268" s="66">
        <v>393342000</v>
      </c>
      <c r="G1268" s="66">
        <v>1.5132100283192619E-2</v>
      </c>
      <c r="H1268" s="14" t="s">
        <v>10</v>
      </c>
    </row>
    <row r="1269" spans="1:8" s="6" customFormat="1" ht="15.75" x14ac:dyDescent="0.2">
      <c r="A1269" s="17" t="s">
        <v>4250</v>
      </c>
      <c r="B1269" s="17" t="s">
        <v>3259</v>
      </c>
      <c r="C1269" s="14" t="s">
        <v>48</v>
      </c>
      <c r="D1269" s="64" t="s">
        <v>98</v>
      </c>
      <c r="E1269" s="65">
        <v>4000000</v>
      </c>
      <c r="F1269" s="66">
        <v>392882400</v>
      </c>
      <c r="G1269" s="66">
        <v>1.511462410414313E-2</v>
      </c>
      <c r="H1269" s="14" t="s">
        <v>10</v>
      </c>
    </row>
    <row r="1270" spans="1:8" s="6" customFormat="1" ht="31.5" x14ac:dyDescent="0.2">
      <c r="A1270" s="17" t="s">
        <v>4251</v>
      </c>
      <c r="B1270" s="17" t="s">
        <v>1947</v>
      </c>
      <c r="C1270" s="14" t="s">
        <v>48</v>
      </c>
      <c r="D1270" s="64" t="s">
        <v>98</v>
      </c>
      <c r="E1270" s="65">
        <v>4000000</v>
      </c>
      <c r="F1270" s="66">
        <v>381802400</v>
      </c>
      <c r="G1270" s="66">
        <v>1.4693309778929221E-2</v>
      </c>
      <c r="H1270" s="14" t="s">
        <v>10</v>
      </c>
    </row>
    <row r="1271" spans="1:8" s="6" customFormat="1" ht="15.75" x14ac:dyDescent="0.2">
      <c r="A1271" s="17" t="s">
        <v>4252</v>
      </c>
      <c r="B1271" s="17" t="s">
        <v>2701</v>
      </c>
      <c r="C1271" s="14" t="s">
        <v>48</v>
      </c>
      <c r="D1271" s="64" t="s">
        <v>98</v>
      </c>
      <c r="E1271" s="65">
        <v>3500000</v>
      </c>
      <c r="F1271" s="66">
        <v>351463700</v>
      </c>
      <c r="G1271" s="66">
        <v>1.3539688035394272E-2</v>
      </c>
      <c r="H1271" s="14" t="s">
        <v>10</v>
      </c>
    </row>
    <row r="1272" spans="1:8" s="6" customFormat="1" ht="31.5" x14ac:dyDescent="0.2">
      <c r="A1272" s="17" t="s">
        <v>4253</v>
      </c>
      <c r="B1272" s="17" t="s">
        <v>262</v>
      </c>
      <c r="C1272" s="14" t="s">
        <v>48</v>
      </c>
      <c r="D1272" s="64" t="s">
        <v>98</v>
      </c>
      <c r="E1272" s="65">
        <v>3500000</v>
      </c>
      <c r="F1272" s="66">
        <v>350095550</v>
      </c>
      <c r="G1272" s="66">
        <v>1.3487664461924832E-2</v>
      </c>
      <c r="H1272" s="14" t="s">
        <v>261</v>
      </c>
    </row>
    <row r="1273" spans="1:8" s="6" customFormat="1" ht="15.75" x14ac:dyDescent="0.2">
      <c r="A1273" s="17" t="s">
        <v>4254</v>
      </c>
      <c r="B1273" s="17" t="s">
        <v>1929</v>
      </c>
      <c r="C1273" s="14" t="s">
        <v>48</v>
      </c>
      <c r="D1273" s="64" t="s">
        <v>98</v>
      </c>
      <c r="E1273" s="65">
        <v>3500000</v>
      </c>
      <c r="F1273" s="66">
        <v>349398350</v>
      </c>
      <c r="G1273" s="66">
        <v>1.3461153600233573E-2</v>
      </c>
      <c r="H1273" s="14" t="s">
        <v>10</v>
      </c>
    </row>
    <row r="1274" spans="1:8" s="6" customFormat="1" ht="31.5" x14ac:dyDescent="0.2">
      <c r="A1274" s="17" t="s">
        <v>4255</v>
      </c>
      <c r="B1274" s="17" t="s">
        <v>1895</v>
      </c>
      <c r="C1274" s="14" t="s">
        <v>48</v>
      </c>
      <c r="D1274" s="64" t="s">
        <v>98</v>
      </c>
      <c r="E1274" s="65">
        <v>3500000</v>
      </c>
      <c r="F1274" s="66">
        <v>347786600</v>
      </c>
      <c r="G1274" s="66">
        <v>1.3399867195570802E-2</v>
      </c>
      <c r="H1274" s="14" t="s">
        <v>261</v>
      </c>
    </row>
    <row r="1275" spans="1:8" s="6" customFormat="1" ht="15.75" x14ac:dyDescent="0.2">
      <c r="A1275" s="17" t="s">
        <v>4256</v>
      </c>
      <c r="B1275" s="17" t="s">
        <v>3260</v>
      </c>
      <c r="C1275" s="14" t="s">
        <v>48</v>
      </c>
      <c r="D1275" s="64" t="s">
        <v>98</v>
      </c>
      <c r="E1275" s="65">
        <v>3500000</v>
      </c>
      <c r="F1275" s="66">
        <v>343750400</v>
      </c>
      <c r="G1275" s="66">
        <v>1.3246391664936472E-2</v>
      </c>
      <c r="H1275" s="14" t="s">
        <v>10</v>
      </c>
    </row>
    <row r="1276" spans="1:8" s="6" customFormat="1" ht="31.5" x14ac:dyDescent="0.2">
      <c r="A1276" s="17" t="s">
        <v>4257</v>
      </c>
      <c r="B1276" s="17" t="s">
        <v>1935</v>
      </c>
      <c r="C1276" s="14" t="s">
        <v>48</v>
      </c>
      <c r="D1276" s="64" t="s">
        <v>98</v>
      </c>
      <c r="E1276" s="65">
        <v>3400000</v>
      </c>
      <c r="F1276" s="66">
        <v>330316800</v>
      </c>
      <c r="G1276" s="66">
        <v>1.273558226789734E-2</v>
      </c>
      <c r="H1276" s="14" t="s">
        <v>10</v>
      </c>
    </row>
    <row r="1277" spans="1:8" s="6" customFormat="1" ht="15.75" x14ac:dyDescent="0.2">
      <c r="A1277" s="17" t="s">
        <v>4258</v>
      </c>
      <c r="B1277" s="17" t="s">
        <v>1939</v>
      </c>
      <c r="C1277" s="14" t="s">
        <v>48</v>
      </c>
      <c r="D1277" s="64" t="s">
        <v>98</v>
      </c>
      <c r="E1277" s="65">
        <v>3000000</v>
      </c>
      <c r="F1277" s="66">
        <v>301269900</v>
      </c>
      <c r="G1277" s="66">
        <v>1.1631080907513235E-2</v>
      </c>
      <c r="H1277" s="14" t="s">
        <v>261</v>
      </c>
    </row>
    <row r="1278" spans="1:8" s="6" customFormat="1" ht="15.75" x14ac:dyDescent="0.2">
      <c r="A1278" s="17" t="s">
        <v>4259</v>
      </c>
      <c r="B1278" s="17" t="s">
        <v>1944</v>
      </c>
      <c r="C1278" s="14" t="s">
        <v>48</v>
      </c>
      <c r="D1278" s="64" t="s">
        <v>98</v>
      </c>
      <c r="E1278" s="65">
        <v>3000000</v>
      </c>
      <c r="F1278" s="66">
        <v>299694600</v>
      </c>
      <c r="G1278" s="66">
        <v>1.1571180505301187E-2</v>
      </c>
      <c r="H1278" s="14" t="s">
        <v>10</v>
      </c>
    </row>
    <row r="1279" spans="1:8" s="6" customFormat="1" ht="15.75" x14ac:dyDescent="0.2">
      <c r="A1279" s="17" t="s">
        <v>4260</v>
      </c>
      <c r="B1279" s="17" t="s">
        <v>1919</v>
      </c>
      <c r="C1279" s="14" t="s">
        <v>48</v>
      </c>
      <c r="D1279" s="64" t="s">
        <v>98</v>
      </c>
      <c r="E1279" s="65">
        <v>3000000</v>
      </c>
      <c r="F1279" s="66">
        <v>299450700</v>
      </c>
      <c r="G1279" s="66">
        <v>1.1561906266680279E-2</v>
      </c>
      <c r="H1279" s="14" t="s">
        <v>10</v>
      </c>
    </row>
    <row r="1280" spans="1:8" s="6" customFormat="1" ht="15.75" x14ac:dyDescent="0.2">
      <c r="A1280" s="17" t="s">
        <v>3261</v>
      </c>
      <c r="B1280" s="17" t="s">
        <v>1942</v>
      </c>
      <c r="C1280" s="14" t="s">
        <v>48</v>
      </c>
      <c r="D1280" s="64" t="s">
        <v>98</v>
      </c>
      <c r="E1280" s="65">
        <v>3000000</v>
      </c>
      <c r="F1280" s="66">
        <v>299145000</v>
      </c>
      <c r="G1280" s="66">
        <v>1.1550282097978303E-2</v>
      </c>
      <c r="H1280" s="14" t="s">
        <v>10</v>
      </c>
    </row>
    <row r="1281" spans="1:8" s="6" customFormat="1" ht="31.5" x14ac:dyDescent="0.2">
      <c r="A1281" s="17" t="s">
        <v>4261</v>
      </c>
      <c r="B1281" s="17" t="s">
        <v>1927</v>
      </c>
      <c r="C1281" s="14" t="s">
        <v>48</v>
      </c>
      <c r="D1281" s="64" t="s">
        <v>98</v>
      </c>
      <c r="E1281" s="65">
        <v>3000000</v>
      </c>
      <c r="F1281" s="66">
        <v>298333200</v>
      </c>
      <c r="G1281" s="66">
        <v>1.1519413598952252E-2</v>
      </c>
      <c r="H1281" s="14" t="s">
        <v>10</v>
      </c>
    </row>
    <row r="1282" spans="1:8" s="6" customFormat="1" ht="15.75" x14ac:dyDescent="0.2">
      <c r="A1282" s="17" t="s">
        <v>4262</v>
      </c>
      <c r="B1282" s="17" t="s">
        <v>2691</v>
      </c>
      <c r="C1282" s="14" t="s">
        <v>48</v>
      </c>
      <c r="D1282" s="64" t="s">
        <v>98</v>
      </c>
      <c r="E1282" s="65">
        <v>3000000</v>
      </c>
      <c r="F1282" s="66">
        <v>297120300</v>
      </c>
      <c r="G1282" s="66">
        <v>1.1473293369254421E-2</v>
      </c>
      <c r="H1282" s="14" t="s">
        <v>10</v>
      </c>
    </row>
    <row r="1283" spans="1:8" s="6" customFormat="1" ht="31.5" x14ac:dyDescent="0.2">
      <c r="A1283" s="17" t="s">
        <v>4263</v>
      </c>
      <c r="B1283" s="17" t="s">
        <v>3262</v>
      </c>
      <c r="C1283" s="14" t="s">
        <v>48</v>
      </c>
      <c r="D1283" s="64" t="s">
        <v>98</v>
      </c>
      <c r="E1283" s="65">
        <v>3000000</v>
      </c>
      <c r="F1283" s="66">
        <v>292743000</v>
      </c>
      <c r="G1283" s="66">
        <v>1.1306847593463914E-2</v>
      </c>
      <c r="H1283" s="14" t="s">
        <v>10</v>
      </c>
    </row>
    <row r="1284" spans="1:8" s="6" customFormat="1" ht="15.75" x14ac:dyDescent="0.2">
      <c r="A1284" s="17" t="s">
        <v>4264</v>
      </c>
      <c r="B1284" s="17" t="s">
        <v>1936</v>
      </c>
      <c r="C1284" s="14" t="s">
        <v>48</v>
      </c>
      <c r="D1284" s="64" t="s">
        <v>98</v>
      </c>
      <c r="E1284" s="65">
        <v>2887000</v>
      </c>
      <c r="F1284" s="66">
        <v>286004696.80000001</v>
      </c>
      <c r="G1284" s="66">
        <v>1.1050625240955363E-2</v>
      </c>
      <c r="H1284" s="14" t="s">
        <v>10</v>
      </c>
    </row>
    <row r="1285" spans="1:8" s="6" customFormat="1" ht="31.5" x14ac:dyDescent="0.2">
      <c r="A1285" s="17" t="s">
        <v>4265</v>
      </c>
      <c r="B1285" s="17" t="s">
        <v>2715</v>
      </c>
      <c r="C1285" s="14" t="s">
        <v>48</v>
      </c>
      <c r="D1285" s="64" t="s">
        <v>98</v>
      </c>
      <c r="E1285" s="65">
        <v>2803000</v>
      </c>
      <c r="F1285" s="66">
        <v>280959826.19999999</v>
      </c>
      <c r="G1285" s="66">
        <v>1.085879525425586E-2</v>
      </c>
      <c r="H1285" s="14" t="s">
        <v>10</v>
      </c>
    </row>
    <row r="1286" spans="1:8" s="6" customFormat="1" ht="15.75" x14ac:dyDescent="0.2">
      <c r="A1286" s="17" t="s">
        <v>3263</v>
      </c>
      <c r="B1286" s="17" t="s">
        <v>3264</v>
      </c>
      <c r="C1286" s="14" t="s">
        <v>48</v>
      </c>
      <c r="D1286" s="64" t="s">
        <v>98</v>
      </c>
      <c r="E1286" s="65">
        <v>2500000</v>
      </c>
      <c r="F1286" s="66">
        <v>257444000</v>
      </c>
      <c r="G1286" s="66">
        <v>9.9646116398785529E-3</v>
      </c>
      <c r="H1286" s="14" t="s">
        <v>10</v>
      </c>
    </row>
    <row r="1287" spans="1:8" s="6" customFormat="1" ht="15.75" x14ac:dyDescent="0.2">
      <c r="A1287" s="17" t="s">
        <v>3265</v>
      </c>
      <c r="B1287" s="17" t="s">
        <v>1900</v>
      </c>
      <c r="C1287" s="14" t="s">
        <v>48</v>
      </c>
      <c r="D1287" s="64" t="s">
        <v>98</v>
      </c>
      <c r="E1287" s="65">
        <v>2500000</v>
      </c>
      <c r="F1287" s="66">
        <v>253596500.00000003</v>
      </c>
      <c r="G1287" s="66">
        <v>9.8183113811907818E-3</v>
      </c>
      <c r="H1287" s="14" t="s">
        <v>10</v>
      </c>
    </row>
    <row r="1288" spans="1:8" s="6" customFormat="1" ht="15.75" x14ac:dyDescent="0.2">
      <c r="A1288" s="17" t="s">
        <v>4266</v>
      </c>
      <c r="B1288" s="17" t="s">
        <v>1937</v>
      </c>
      <c r="C1288" s="14" t="s">
        <v>48</v>
      </c>
      <c r="D1288" s="64" t="s">
        <v>98</v>
      </c>
      <c r="E1288" s="65">
        <v>2500000</v>
      </c>
      <c r="F1288" s="66">
        <v>249360750</v>
      </c>
      <c r="G1288" s="66">
        <v>9.6572480099791549E-3</v>
      </c>
      <c r="H1288" s="14" t="s">
        <v>10</v>
      </c>
    </row>
    <row r="1289" spans="1:8" s="6" customFormat="1" ht="15.75" x14ac:dyDescent="0.2">
      <c r="A1289" s="17" t="s">
        <v>4267</v>
      </c>
      <c r="B1289" s="17" t="s">
        <v>1943</v>
      </c>
      <c r="C1289" s="14" t="s">
        <v>48</v>
      </c>
      <c r="D1289" s="64" t="s">
        <v>98</v>
      </c>
      <c r="E1289" s="65">
        <v>2500000</v>
      </c>
      <c r="F1289" s="66">
        <v>248772250</v>
      </c>
      <c r="G1289" s="66">
        <v>9.6348704395469911E-3</v>
      </c>
      <c r="H1289" s="14" t="s">
        <v>10</v>
      </c>
    </row>
    <row r="1290" spans="1:8" s="6" customFormat="1" ht="15.75" x14ac:dyDescent="0.2">
      <c r="A1290" s="17" t="s">
        <v>3266</v>
      </c>
      <c r="B1290" s="17" t="s">
        <v>3267</v>
      </c>
      <c r="C1290" s="14" t="s">
        <v>48</v>
      </c>
      <c r="D1290" s="54" t="s">
        <v>98</v>
      </c>
      <c r="E1290" s="65">
        <v>2500000</v>
      </c>
      <c r="F1290" s="66">
        <v>247997500</v>
      </c>
      <c r="G1290" s="66">
        <v>9.6054107578268204E-3</v>
      </c>
      <c r="H1290" s="14" t="s">
        <v>261</v>
      </c>
    </row>
    <row r="1291" spans="1:8" s="6" customFormat="1" ht="15.75" x14ac:dyDescent="0.2">
      <c r="A1291" s="17" t="s">
        <v>3268</v>
      </c>
      <c r="B1291" s="17" t="s">
        <v>181</v>
      </c>
      <c r="C1291" s="14" t="s">
        <v>48</v>
      </c>
      <c r="D1291" s="64" t="s">
        <v>98</v>
      </c>
      <c r="E1291" s="65">
        <v>2480000</v>
      </c>
      <c r="F1291" s="66">
        <v>247541944</v>
      </c>
      <c r="G1291" s="66">
        <v>9.5880883509010858E-3</v>
      </c>
      <c r="H1291" s="14" t="s">
        <v>10</v>
      </c>
    </row>
    <row r="1292" spans="1:8" s="6" customFormat="1" ht="15.75" x14ac:dyDescent="0.2">
      <c r="A1292" s="17" t="s">
        <v>3269</v>
      </c>
      <c r="B1292" s="17" t="s">
        <v>1933</v>
      </c>
      <c r="C1292" s="14" t="s">
        <v>48</v>
      </c>
      <c r="D1292" s="64" t="s">
        <v>98</v>
      </c>
      <c r="E1292" s="65">
        <v>2500000</v>
      </c>
      <c r="F1292" s="66">
        <v>246602250</v>
      </c>
      <c r="G1292" s="66">
        <v>9.5523567133995006E-3</v>
      </c>
      <c r="H1292" s="14" t="s">
        <v>10</v>
      </c>
    </row>
    <row r="1293" spans="1:8" s="6" customFormat="1" ht="31.5" x14ac:dyDescent="0.2">
      <c r="A1293" s="17" t="s">
        <v>3270</v>
      </c>
      <c r="B1293" s="17" t="s">
        <v>1934</v>
      </c>
      <c r="C1293" s="14" t="s">
        <v>48</v>
      </c>
      <c r="D1293" s="64" t="s">
        <v>98</v>
      </c>
      <c r="E1293" s="65">
        <v>2500000</v>
      </c>
      <c r="F1293" s="66">
        <v>245855500</v>
      </c>
      <c r="G1293" s="66">
        <v>9.5239617249199427E-3</v>
      </c>
      <c r="H1293" s="14" t="s">
        <v>10</v>
      </c>
    </row>
    <row r="1294" spans="1:8" s="6" customFormat="1" ht="31.5" x14ac:dyDescent="0.2">
      <c r="A1294" s="17" t="s">
        <v>3271</v>
      </c>
      <c r="B1294" s="17" t="s">
        <v>3272</v>
      </c>
      <c r="C1294" s="14" t="s">
        <v>48</v>
      </c>
      <c r="D1294" s="64" t="s">
        <v>98</v>
      </c>
      <c r="E1294" s="65">
        <v>2500000</v>
      </c>
      <c r="F1294" s="66">
        <v>244474750</v>
      </c>
      <c r="G1294" s="66">
        <v>9.471459039492227E-3</v>
      </c>
      <c r="H1294" s="14" t="s">
        <v>10</v>
      </c>
    </row>
    <row r="1295" spans="1:8" s="6" customFormat="1" ht="15.75" x14ac:dyDescent="0.2">
      <c r="A1295" s="17" t="s">
        <v>3273</v>
      </c>
      <c r="B1295" s="17" t="s">
        <v>265</v>
      </c>
      <c r="C1295" s="14" t="s">
        <v>48</v>
      </c>
      <c r="D1295" s="64" t="s">
        <v>98</v>
      </c>
      <c r="E1295" s="65">
        <v>2500000</v>
      </c>
      <c r="F1295" s="66">
        <v>243027750</v>
      </c>
      <c r="G1295" s="66">
        <v>9.4164372138077022E-3</v>
      </c>
      <c r="H1295" s="14" t="s">
        <v>10</v>
      </c>
    </row>
    <row r="1296" spans="1:8" s="6" customFormat="1" ht="15.75" x14ac:dyDescent="0.2">
      <c r="A1296" s="17" t="s">
        <v>3274</v>
      </c>
      <c r="B1296" s="17" t="s">
        <v>3275</v>
      </c>
      <c r="C1296" s="14" t="s">
        <v>48</v>
      </c>
      <c r="D1296" s="64" t="s">
        <v>98</v>
      </c>
      <c r="E1296" s="65">
        <v>2500000</v>
      </c>
      <c r="F1296" s="66">
        <v>241857750</v>
      </c>
      <c r="G1296" s="66">
        <v>9.371948246253526E-3</v>
      </c>
      <c r="H1296" s="14" t="s">
        <v>10</v>
      </c>
    </row>
    <row r="1297" spans="1:8" s="6" customFormat="1" ht="15.75" x14ac:dyDescent="0.2">
      <c r="A1297" s="17" t="s">
        <v>3276</v>
      </c>
      <c r="B1297" s="17" t="s">
        <v>3277</v>
      </c>
      <c r="C1297" s="14" t="s">
        <v>48</v>
      </c>
      <c r="D1297" s="64" t="s">
        <v>98</v>
      </c>
      <c r="E1297" s="65">
        <v>2000000</v>
      </c>
      <c r="F1297" s="66">
        <v>200285800</v>
      </c>
      <c r="G1297" s="66">
        <v>7.7911848832502434E-3</v>
      </c>
      <c r="H1297" s="14" t="s">
        <v>10</v>
      </c>
    </row>
    <row r="1298" spans="1:8" s="6" customFormat="1" ht="15.75" x14ac:dyDescent="0.2">
      <c r="A1298" s="17" t="s">
        <v>3278</v>
      </c>
      <c r="B1298" s="17" t="s">
        <v>1941</v>
      </c>
      <c r="C1298" s="14" t="s">
        <v>48</v>
      </c>
      <c r="D1298" s="64" t="s">
        <v>98</v>
      </c>
      <c r="E1298" s="65">
        <v>2000000</v>
      </c>
      <c r="F1298" s="66">
        <v>199783200</v>
      </c>
      <c r="G1298" s="66">
        <v>7.772073639581243E-3</v>
      </c>
      <c r="H1298" s="14" t="s">
        <v>10</v>
      </c>
    </row>
    <row r="1299" spans="1:8" s="6" customFormat="1" ht="15.75" x14ac:dyDescent="0.2">
      <c r="A1299" s="17" t="s">
        <v>3279</v>
      </c>
      <c r="B1299" s="17" t="s">
        <v>3280</v>
      </c>
      <c r="C1299" s="14" t="s">
        <v>48</v>
      </c>
      <c r="D1299" s="64" t="s">
        <v>98</v>
      </c>
      <c r="E1299" s="65">
        <v>2000000</v>
      </c>
      <c r="F1299" s="66">
        <v>193981800</v>
      </c>
      <c r="G1299" s="66">
        <v>7.551476805077997E-3</v>
      </c>
      <c r="H1299" s="14" t="s">
        <v>10</v>
      </c>
    </row>
    <row r="1300" spans="1:8" s="6" customFormat="1" ht="15.75" x14ac:dyDescent="0.2">
      <c r="A1300" s="17" t="s">
        <v>4268</v>
      </c>
      <c r="B1300" s="17" t="s">
        <v>1945</v>
      </c>
      <c r="C1300" s="14" t="s">
        <v>48</v>
      </c>
      <c r="D1300" s="64" t="s">
        <v>98</v>
      </c>
      <c r="E1300" s="65">
        <v>1500000</v>
      </c>
      <c r="F1300" s="66">
        <v>149618550</v>
      </c>
      <c r="G1300" s="66">
        <v>5.8645749334131992E-3</v>
      </c>
      <c r="H1300" s="14" t="s">
        <v>10</v>
      </c>
    </row>
    <row r="1301" spans="1:8" s="6" customFormat="1" ht="31.5" x14ac:dyDescent="0.2">
      <c r="A1301" s="17" t="s">
        <v>3281</v>
      </c>
      <c r="B1301" s="17" t="s">
        <v>1932</v>
      </c>
      <c r="C1301" s="14" t="s">
        <v>48</v>
      </c>
      <c r="D1301" s="64" t="s">
        <v>98</v>
      </c>
      <c r="E1301" s="65">
        <v>1500000</v>
      </c>
      <c r="F1301" s="66">
        <v>148450950</v>
      </c>
      <c r="G1301" s="66">
        <v>5.8201772252796475E-3</v>
      </c>
      <c r="H1301" s="14" t="s">
        <v>261</v>
      </c>
    </row>
    <row r="1302" spans="1:8" s="6" customFormat="1" ht="15.75" x14ac:dyDescent="0.2">
      <c r="A1302" s="17" t="s">
        <v>4269</v>
      </c>
      <c r="B1302" s="17" t="s">
        <v>1910</v>
      </c>
      <c r="C1302" s="14" t="s">
        <v>48</v>
      </c>
      <c r="D1302" s="64" t="s">
        <v>98</v>
      </c>
      <c r="E1302" s="65">
        <v>1400000</v>
      </c>
      <c r="F1302" s="66">
        <v>139181420</v>
      </c>
      <c r="G1302" s="66">
        <v>5.4677055847561738E-3</v>
      </c>
      <c r="H1302" s="14" t="s">
        <v>10</v>
      </c>
    </row>
    <row r="1303" spans="1:8" s="6" customFormat="1" ht="15.75" x14ac:dyDescent="0.2">
      <c r="A1303" s="17" t="s">
        <v>4270</v>
      </c>
      <c r="B1303" s="17" t="s">
        <v>2709</v>
      </c>
      <c r="C1303" s="14" t="s">
        <v>48</v>
      </c>
      <c r="D1303" s="64" t="s">
        <v>98</v>
      </c>
      <c r="E1303" s="65">
        <v>1200000</v>
      </c>
      <c r="F1303" s="66">
        <v>119171520</v>
      </c>
      <c r="G1303" s="66" t="s">
        <v>551</v>
      </c>
      <c r="H1303" s="14" t="s">
        <v>261</v>
      </c>
    </row>
    <row r="1304" spans="1:8" s="6" customFormat="1" ht="15.75" x14ac:dyDescent="0.2">
      <c r="A1304" s="17" t="s">
        <v>3282</v>
      </c>
      <c r="B1304" s="17" t="s">
        <v>1946</v>
      </c>
      <c r="C1304" s="14" t="s">
        <v>48</v>
      </c>
      <c r="D1304" s="64" t="s">
        <v>98</v>
      </c>
      <c r="E1304" s="65">
        <v>1200000</v>
      </c>
      <c r="F1304" s="66">
        <v>117420120</v>
      </c>
      <c r="G1304" s="66" t="s">
        <v>551</v>
      </c>
      <c r="H1304" s="14" t="s">
        <v>10</v>
      </c>
    </row>
    <row r="1305" spans="1:8" s="6" customFormat="1" ht="15.75" x14ac:dyDescent="0.2">
      <c r="A1305" s="17" t="s">
        <v>3283</v>
      </c>
      <c r="B1305" s="17" t="s">
        <v>1889</v>
      </c>
      <c r="C1305" s="14" t="s">
        <v>48</v>
      </c>
      <c r="D1305" s="64" t="s">
        <v>98</v>
      </c>
      <c r="E1305" s="65">
        <v>1000000</v>
      </c>
      <c r="F1305" s="66">
        <v>101411200</v>
      </c>
      <c r="G1305" s="66" t="s">
        <v>551</v>
      </c>
      <c r="H1305" s="14" t="s">
        <v>10</v>
      </c>
    </row>
    <row r="1306" spans="1:8" s="6" customFormat="1" ht="15.75" x14ac:dyDescent="0.2">
      <c r="A1306" s="17" t="s">
        <v>4271</v>
      </c>
      <c r="B1306" s="17" t="s">
        <v>3285</v>
      </c>
      <c r="C1306" s="14" t="s">
        <v>48</v>
      </c>
      <c r="D1306" s="64" t="s">
        <v>98</v>
      </c>
      <c r="E1306" s="65">
        <v>1000000</v>
      </c>
      <c r="F1306" s="66">
        <v>99763200</v>
      </c>
      <c r="G1306" s="66" t="s">
        <v>551</v>
      </c>
      <c r="H1306" s="14" t="s">
        <v>10</v>
      </c>
    </row>
    <row r="1307" spans="1:8" s="6" customFormat="1" ht="15.75" x14ac:dyDescent="0.2">
      <c r="A1307" s="17" t="s">
        <v>3284</v>
      </c>
      <c r="B1307" s="17" t="s">
        <v>1948</v>
      </c>
      <c r="C1307" s="14" t="s">
        <v>48</v>
      </c>
      <c r="D1307" s="64" t="s">
        <v>98</v>
      </c>
      <c r="E1307" s="65">
        <v>1000000</v>
      </c>
      <c r="F1307" s="66">
        <v>99537300</v>
      </c>
      <c r="G1307" s="66" t="s">
        <v>551</v>
      </c>
      <c r="H1307" s="14" t="s">
        <v>10</v>
      </c>
    </row>
    <row r="1308" spans="1:8" s="6" customFormat="1" ht="15.75" x14ac:dyDescent="0.2">
      <c r="A1308" s="17" t="s">
        <v>4272</v>
      </c>
      <c r="B1308" s="17" t="s">
        <v>1940</v>
      </c>
      <c r="C1308" s="14" t="s">
        <v>48</v>
      </c>
      <c r="D1308" s="64" t="s">
        <v>98</v>
      </c>
      <c r="E1308" s="65">
        <v>1000000</v>
      </c>
      <c r="F1308" s="66">
        <v>98714000</v>
      </c>
      <c r="G1308" s="66" t="s">
        <v>551</v>
      </c>
      <c r="H1308" s="14" t="s">
        <v>10</v>
      </c>
    </row>
    <row r="1309" spans="1:8" s="6" customFormat="1" ht="47.25" x14ac:dyDescent="0.2">
      <c r="A1309" s="17" t="s">
        <v>3286</v>
      </c>
      <c r="B1309" s="17" t="s">
        <v>1949</v>
      </c>
      <c r="C1309" s="14" t="s">
        <v>1950</v>
      </c>
      <c r="D1309" s="64" t="s">
        <v>1951</v>
      </c>
      <c r="E1309" s="65">
        <v>954859.27049999998</v>
      </c>
      <c r="F1309" s="66">
        <v>0</v>
      </c>
      <c r="G1309" s="66" t="s">
        <v>551</v>
      </c>
      <c r="H1309" s="14"/>
    </row>
    <row r="1310" spans="1:8" s="6" customFormat="1" ht="47.25" x14ac:dyDescent="0.2">
      <c r="A1310" s="17" t="s">
        <v>3287</v>
      </c>
      <c r="B1310" s="17" t="s">
        <v>1952</v>
      </c>
      <c r="C1310" s="14" t="s">
        <v>1950</v>
      </c>
      <c r="D1310" s="64" t="s">
        <v>1951</v>
      </c>
      <c r="E1310" s="65">
        <v>630903.99979999999</v>
      </c>
      <c r="F1310" s="66">
        <v>0</v>
      </c>
      <c r="G1310" s="66" t="s">
        <v>551</v>
      </c>
      <c r="H1310" s="14"/>
    </row>
    <row r="1311" spans="1:8" s="6" customFormat="1" ht="47.25" x14ac:dyDescent="0.2">
      <c r="A1311" s="17" t="s">
        <v>3288</v>
      </c>
      <c r="B1311" s="17" t="s">
        <v>1953</v>
      </c>
      <c r="C1311" s="14" t="s">
        <v>1950</v>
      </c>
      <c r="D1311" s="64" t="s">
        <v>1951</v>
      </c>
      <c r="E1311" s="65">
        <v>1249231.8188</v>
      </c>
      <c r="F1311" s="66">
        <v>0</v>
      </c>
      <c r="G1311" s="66" t="s">
        <v>551</v>
      </c>
      <c r="H1311" s="14"/>
    </row>
    <row r="1312" spans="1:8" s="6" customFormat="1" ht="47.25" x14ac:dyDescent="0.2">
      <c r="A1312" s="17" t="s">
        <v>3289</v>
      </c>
      <c r="B1312" s="17" t="s">
        <v>1954</v>
      </c>
      <c r="C1312" s="14" t="s">
        <v>1950</v>
      </c>
      <c r="D1312" s="64" t="s">
        <v>1951</v>
      </c>
      <c r="E1312" s="65">
        <v>1000000</v>
      </c>
      <c r="F1312" s="66">
        <v>0</v>
      </c>
      <c r="G1312" s="66" t="s">
        <v>551</v>
      </c>
      <c r="H1312" s="14"/>
    </row>
    <row r="1313" spans="1:8" s="6" customFormat="1" ht="31.5" x14ac:dyDescent="0.2">
      <c r="A1313" s="17" t="s">
        <v>3290</v>
      </c>
      <c r="B1313" s="17" t="s">
        <v>1955</v>
      </c>
      <c r="C1313" s="14" t="s">
        <v>1956</v>
      </c>
      <c r="D1313" s="64" t="s">
        <v>1957</v>
      </c>
      <c r="E1313" s="65">
        <v>1500000</v>
      </c>
      <c r="F1313" s="66">
        <v>149358450</v>
      </c>
      <c r="G1313" s="66">
        <v>5.8546846937030782E-3</v>
      </c>
      <c r="H1313" s="14" t="s">
        <v>10</v>
      </c>
    </row>
    <row r="1314" spans="1:8" s="6" customFormat="1" ht="15.75" x14ac:dyDescent="0.2">
      <c r="A1314" s="22"/>
      <c r="B1314" s="22"/>
      <c r="C1314" s="23"/>
      <c r="D1314" s="56"/>
      <c r="E1314" s="18"/>
      <c r="F1314" s="19"/>
      <c r="G1314" s="19"/>
      <c r="H1314" s="14"/>
    </row>
    <row r="1315" spans="1:8" s="6" customFormat="1" ht="15.75" x14ac:dyDescent="0.2">
      <c r="A1315" s="15" t="s">
        <v>1958</v>
      </c>
      <c r="B1315" s="22"/>
      <c r="C1315" s="23"/>
      <c r="D1315" s="56"/>
      <c r="E1315" s="18"/>
      <c r="F1315" s="19"/>
      <c r="G1315" s="19"/>
      <c r="H1315" s="14"/>
    </row>
    <row r="1316" spans="1:8" s="6" customFormat="1" ht="15.75" x14ac:dyDescent="0.2">
      <c r="A1316" s="17" t="s">
        <v>1959</v>
      </c>
      <c r="B1316" s="17" t="s">
        <v>1960</v>
      </c>
      <c r="C1316" s="14" t="s">
        <v>68</v>
      </c>
      <c r="D1316" s="64" t="s">
        <v>107</v>
      </c>
      <c r="E1316" s="18">
        <v>999950</v>
      </c>
      <c r="F1316" s="19">
        <v>1396220185.5</v>
      </c>
      <c r="G1316" s="19">
        <v>5.3090935496748343E-2</v>
      </c>
      <c r="H1316" s="14" t="s">
        <v>10</v>
      </c>
    </row>
    <row r="1317" spans="1:8" s="6" customFormat="1" ht="15.75" x14ac:dyDescent="0.2">
      <c r="A1317" s="17"/>
      <c r="B1317" s="17"/>
      <c r="C1317" s="14"/>
      <c r="D1317" s="64"/>
      <c r="E1317" s="18"/>
      <c r="F1317" s="19"/>
      <c r="G1317" s="19"/>
      <c r="H1317" s="14"/>
    </row>
    <row r="1318" spans="1:8" s="6" customFormat="1" ht="15.75" x14ac:dyDescent="0.2">
      <c r="A1318" s="15" t="s">
        <v>1961</v>
      </c>
      <c r="B1318" s="17"/>
      <c r="C1318" s="14"/>
      <c r="D1318" s="64"/>
      <c r="E1318" s="18"/>
      <c r="F1318" s="19"/>
      <c r="G1318" s="19"/>
      <c r="H1318" s="14"/>
    </row>
    <row r="1319" spans="1:8" s="6" customFormat="1" ht="15.75" x14ac:dyDescent="0.2">
      <c r="A1319" s="17" t="s">
        <v>1962</v>
      </c>
      <c r="B1319" s="17"/>
      <c r="C1319" s="14"/>
      <c r="D1319" s="64"/>
      <c r="E1319" s="65">
        <v>1000000000</v>
      </c>
      <c r="F1319" s="66">
        <v>1000000000</v>
      </c>
      <c r="G1319" s="66">
        <v>3.8024758593313106E-2</v>
      </c>
      <c r="H1319" s="14"/>
    </row>
    <row r="1320" spans="1:8" s="6" customFormat="1" ht="15.75" x14ac:dyDescent="0.2">
      <c r="A1320" s="17" t="s">
        <v>3291</v>
      </c>
      <c r="B1320" s="17"/>
      <c r="C1320" s="14"/>
      <c r="D1320" s="64"/>
      <c r="E1320" s="65">
        <v>990000000</v>
      </c>
      <c r="F1320" s="66">
        <v>990000000</v>
      </c>
      <c r="G1320" s="66">
        <v>3.764451100737997E-2</v>
      </c>
      <c r="H1320" s="14"/>
    </row>
    <row r="1321" spans="1:8" s="6" customFormat="1" ht="15.75" x14ac:dyDescent="0.2">
      <c r="A1321" s="17"/>
      <c r="B1321" s="17"/>
      <c r="C1321" s="14"/>
      <c r="D1321" s="64"/>
      <c r="E1321" s="18"/>
      <c r="F1321" s="19"/>
      <c r="G1321" s="19"/>
      <c r="H1321" s="14"/>
    </row>
    <row r="1322" spans="1:8" s="6" customFormat="1" ht="15.75" x14ac:dyDescent="0.2">
      <c r="A1322" s="15" t="s">
        <v>110</v>
      </c>
      <c r="B1322" s="17"/>
      <c r="C1322" s="14"/>
      <c r="D1322" s="54"/>
      <c r="E1322" s="18"/>
      <c r="F1322" s="19"/>
      <c r="G1322" s="19"/>
      <c r="H1322" s="14"/>
    </row>
    <row r="1323" spans="1:8" s="6" customFormat="1" ht="15.75" x14ac:dyDescent="0.2">
      <c r="A1323" s="17" t="s">
        <v>1963</v>
      </c>
      <c r="B1323" s="17" t="s">
        <v>1964</v>
      </c>
      <c r="C1323" s="14" t="s">
        <v>48</v>
      </c>
      <c r="D1323" s="64" t="s">
        <v>98</v>
      </c>
      <c r="E1323" s="65">
        <v>3069326</v>
      </c>
      <c r="F1323" s="66">
        <v>340633799.48000002</v>
      </c>
      <c r="G1323" s="66">
        <v>1.3044042378942826E-2</v>
      </c>
      <c r="H1323" s="14"/>
    </row>
    <row r="1324" spans="1:8" s="6" customFormat="1" ht="15.75" x14ac:dyDescent="0.2">
      <c r="A1324" s="17" t="s">
        <v>1965</v>
      </c>
      <c r="B1324" s="17" t="s">
        <v>258</v>
      </c>
      <c r="C1324" s="14" t="s">
        <v>48</v>
      </c>
      <c r="D1324" s="64" t="s">
        <v>98</v>
      </c>
      <c r="E1324" s="65">
        <v>2874622</v>
      </c>
      <c r="F1324" s="66">
        <v>179750113.66</v>
      </c>
      <c r="G1324" s="66">
        <v>6.926479064034893E-3</v>
      </c>
      <c r="H1324" s="14"/>
    </row>
    <row r="1325" spans="1:8" s="6" customFormat="1" ht="15.75" x14ac:dyDescent="0.2">
      <c r="A1325" s="17"/>
      <c r="B1325" s="17"/>
      <c r="C1325" s="14"/>
      <c r="D1325" s="64"/>
      <c r="E1325" s="18"/>
      <c r="F1325" s="19"/>
      <c r="G1325" s="19"/>
      <c r="H1325" s="14"/>
    </row>
    <row r="1326" spans="1:8" s="6" customFormat="1" ht="15.75" x14ac:dyDescent="0.2">
      <c r="A1326" s="15" t="s">
        <v>43</v>
      </c>
      <c r="B1326" s="17"/>
      <c r="C1326" s="14"/>
      <c r="D1326" s="54"/>
      <c r="E1326" s="18"/>
      <c r="F1326" s="19"/>
      <c r="G1326" s="19"/>
      <c r="H1326" s="14"/>
    </row>
    <row r="1327" spans="1:8" s="6" customFormat="1" ht="15.75" x14ac:dyDescent="0.2">
      <c r="A1327" s="17" t="s">
        <v>73</v>
      </c>
      <c r="B1327" s="17"/>
      <c r="C1327" s="14"/>
      <c r="D1327" s="54"/>
      <c r="E1327" s="18"/>
      <c r="F1327" s="19"/>
      <c r="G1327" s="19"/>
      <c r="H1327" s="14"/>
    </row>
    <row r="1328" spans="1:8" s="6" customFormat="1" ht="31.5" x14ac:dyDescent="0.2">
      <c r="A1328" s="17" t="s">
        <v>1966</v>
      </c>
      <c r="B1328" s="17" t="s">
        <v>1967</v>
      </c>
      <c r="C1328" s="14" t="s">
        <v>68</v>
      </c>
      <c r="D1328" s="64" t="s">
        <v>107</v>
      </c>
      <c r="E1328" s="65">
        <v>3068255.5060000001</v>
      </c>
      <c r="F1328" s="66">
        <v>14012156189.110001</v>
      </c>
      <c r="G1328" s="66">
        <v>0.53280885646270593</v>
      </c>
      <c r="H1328" s="14"/>
    </row>
    <row r="1329" spans="1:11" s="6" customFormat="1" ht="31.5" x14ac:dyDescent="0.2">
      <c r="A1329" s="17" t="s">
        <v>1968</v>
      </c>
      <c r="B1329" s="17" t="s">
        <v>115</v>
      </c>
      <c r="C1329" s="14" t="s">
        <v>68</v>
      </c>
      <c r="D1329" s="64" t="s">
        <v>107</v>
      </c>
      <c r="E1329" s="65">
        <v>286473.20799999998</v>
      </c>
      <c r="F1329" s="66">
        <v>1064709390.12</v>
      </c>
      <c r="G1329" s="66">
        <v>4.0485317531346626E-2</v>
      </c>
      <c r="H1329" s="14"/>
    </row>
    <row r="1330" spans="1:11" s="6" customFormat="1" ht="15.75" x14ac:dyDescent="0.2">
      <c r="A1330" s="17" t="s">
        <v>4273</v>
      </c>
      <c r="B1330" s="17" t="s">
        <v>3293</v>
      </c>
      <c r="C1330" s="14" t="s">
        <v>68</v>
      </c>
      <c r="D1330" s="64" t="s">
        <v>107</v>
      </c>
      <c r="E1330" s="65">
        <v>324298.98800000001</v>
      </c>
      <c r="F1330" s="66">
        <v>1004956772.79</v>
      </c>
      <c r="G1330" s="66">
        <v>3.8213238682054756E-2</v>
      </c>
      <c r="H1330" s="14"/>
    </row>
    <row r="1331" spans="1:11" s="6" customFormat="1" ht="31.5" x14ac:dyDescent="0.2">
      <c r="A1331" s="17" t="s">
        <v>4274</v>
      </c>
      <c r="B1331" s="17" t="s">
        <v>3294</v>
      </c>
      <c r="C1331" s="14" t="s">
        <v>68</v>
      </c>
      <c r="D1331" s="64" t="s">
        <v>107</v>
      </c>
      <c r="E1331" s="65">
        <v>230702.73800000001</v>
      </c>
      <c r="F1331" s="66">
        <v>1004478521.6</v>
      </c>
      <c r="G1331" s="66">
        <v>3.8195053296008044E-2</v>
      </c>
      <c r="H1331" s="14"/>
    </row>
    <row r="1332" spans="1:11" s="6" customFormat="1" ht="31.5" x14ac:dyDescent="0.2">
      <c r="A1332" s="17" t="s">
        <v>4275</v>
      </c>
      <c r="B1332" s="17" t="s">
        <v>3292</v>
      </c>
      <c r="C1332" s="14" t="s">
        <v>68</v>
      </c>
      <c r="D1332" s="64" t="s">
        <v>107</v>
      </c>
      <c r="E1332" s="65">
        <v>149490.989</v>
      </c>
      <c r="F1332" s="66">
        <v>755892769.53999996</v>
      </c>
      <c r="G1332" s="66">
        <v>2.8742640084189357E-2</v>
      </c>
      <c r="H1332" s="14"/>
    </row>
    <row r="1333" spans="1:11" s="6" customFormat="1" ht="31.5" x14ac:dyDescent="0.2">
      <c r="A1333" s="17" t="s">
        <v>4276</v>
      </c>
      <c r="B1333" s="17" t="s">
        <v>3296</v>
      </c>
      <c r="C1333" s="14" t="s">
        <v>68</v>
      </c>
      <c r="D1333" s="64" t="s">
        <v>107</v>
      </c>
      <c r="E1333" s="65">
        <v>110425.053</v>
      </c>
      <c r="F1333" s="66">
        <v>752898925.86000001</v>
      </c>
      <c r="G1333" s="66">
        <v>2.8628799900991243E-2</v>
      </c>
      <c r="H1333" s="14"/>
    </row>
    <row r="1334" spans="1:11" s="6" customFormat="1" ht="31.5" x14ac:dyDescent="0.2">
      <c r="A1334" s="17" t="s">
        <v>4277</v>
      </c>
      <c r="B1334" s="17" t="s">
        <v>3297</v>
      </c>
      <c r="C1334" s="14" t="s">
        <v>68</v>
      </c>
      <c r="D1334" s="64" t="s">
        <v>107</v>
      </c>
      <c r="E1334" s="65">
        <v>137641.07199999999</v>
      </c>
      <c r="F1334" s="66">
        <v>752846493.66999996</v>
      </c>
      <c r="G1334" s="66">
        <v>2.8626806179623973E-2</v>
      </c>
      <c r="H1334" s="14"/>
    </row>
    <row r="1335" spans="1:11" s="6" customFormat="1" ht="31.5" x14ac:dyDescent="0.2">
      <c r="A1335" s="17" t="s">
        <v>4278</v>
      </c>
      <c r="B1335" s="17" t="s">
        <v>3295</v>
      </c>
      <c r="C1335" s="14" t="s">
        <v>68</v>
      </c>
      <c r="D1335" s="64" t="s">
        <v>107</v>
      </c>
      <c r="E1335" s="65">
        <v>90126.633000000002</v>
      </c>
      <c r="F1335" s="66">
        <v>344503043.19999999</v>
      </c>
      <c r="G1335" s="66">
        <v>1.3099645052341716E-2</v>
      </c>
      <c r="H1335" s="14"/>
    </row>
    <row r="1336" spans="1:11" s="6" customFormat="1" ht="15.75" x14ac:dyDescent="0.2">
      <c r="A1336" s="17"/>
      <c r="B1336" s="17"/>
      <c r="C1336" s="14"/>
      <c r="D1336" s="64"/>
      <c r="E1336" s="18"/>
      <c r="F1336" s="19"/>
      <c r="G1336" s="19"/>
      <c r="H1336" s="14"/>
    </row>
    <row r="1337" spans="1:11" s="6" customFormat="1" ht="15.75" x14ac:dyDescent="0.2">
      <c r="A1337" s="17" t="s">
        <v>1969</v>
      </c>
      <c r="B1337" s="17"/>
      <c r="C1337" s="14"/>
      <c r="D1337" s="54"/>
      <c r="E1337" s="18"/>
      <c r="F1337" s="19">
        <v>51127234614.700104</v>
      </c>
      <c r="G1337" s="19">
        <v>1.9441007537676531</v>
      </c>
      <c r="H1337" s="14"/>
    </row>
    <row r="1338" spans="1:11" s="6" customFormat="1" ht="15.75" x14ac:dyDescent="0.2">
      <c r="A1338" s="8" t="s">
        <v>18</v>
      </c>
      <c r="B1338" s="8"/>
      <c r="C1338" s="8"/>
      <c r="D1338" s="53"/>
      <c r="E1338" s="21">
        <f>SUM(E8:E1337)</f>
        <v>22600723950.2761</v>
      </c>
      <c r="F1338" s="21">
        <f>SUM(F8:F1337)</f>
        <v>2629865479739.9697</v>
      </c>
      <c r="G1338" s="21">
        <f>SUM(G8:G1337)</f>
        <v>99.999999999999915</v>
      </c>
      <c r="H1338" s="14"/>
      <c r="I1338" s="80"/>
      <c r="J1338" s="68"/>
      <c r="K1338" s="69"/>
    </row>
    <row r="1339" spans="1:11" s="6" customFormat="1" ht="15.75" x14ac:dyDescent="0.2">
      <c r="A1339" s="29"/>
      <c r="B1339" s="29"/>
      <c r="C1339" s="30"/>
      <c r="D1339" s="54"/>
      <c r="E1339" s="9"/>
      <c r="F1339" s="13"/>
      <c r="G1339" s="9"/>
      <c r="H1339" s="14"/>
    </row>
    <row r="1340" spans="1:11" s="6" customFormat="1" ht="15.75" x14ac:dyDescent="0.2">
      <c r="A1340" s="25" t="s">
        <v>2</v>
      </c>
      <c r="B1340" s="210">
        <v>11.25</v>
      </c>
      <c r="C1340" s="211"/>
      <c r="D1340" s="211"/>
      <c r="E1340" s="211"/>
      <c r="F1340" s="211"/>
      <c r="G1340" s="211"/>
      <c r="H1340" s="212"/>
    </row>
    <row r="1341" spans="1:11" s="6" customFormat="1" ht="15.75" x14ac:dyDescent="0.2">
      <c r="A1341" s="25" t="s">
        <v>3</v>
      </c>
      <c r="B1341" s="210">
        <v>6.13</v>
      </c>
      <c r="C1341" s="211"/>
      <c r="D1341" s="211"/>
      <c r="E1341" s="211"/>
      <c r="F1341" s="211"/>
      <c r="G1341" s="211"/>
      <c r="H1341" s="212"/>
    </row>
    <row r="1342" spans="1:11" s="6" customFormat="1" ht="31.5" x14ac:dyDescent="0.2">
      <c r="A1342" s="15" t="s">
        <v>30</v>
      </c>
      <c r="B1342" s="210">
        <v>7.5213758345486204</v>
      </c>
      <c r="C1342" s="211"/>
      <c r="D1342" s="211"/>
      <c r="E1342" s="211"/>
      <c r="F1342" s="211"/>
      <c r="G1342" s="211"/>
      <c r="H1342" s="212"/>
    </row>
    <row r="1343" spans="1:11" s="6" customFormat="1" ht="15.75" x14ac:dyDescent="0.2">
      <c r="A1343" s="25"/>
      <c r="B1343" s="25"/>
      <c r="C1343" s="26"/>
      <c r="D1343" s="53"/>
      <c r="E1343" s="31"/>
      <c r="F1343" s="13"/>
      <c r="G1343" s="9"/>
      <c r="H1343" s="14"/>
    </row>
    <row r="1344" spans="1:11" s="6" customFormat="1" ht="15.75" x14ac:dyDescent="0.2">
      <c r="A1344" s="32" t="s">
        <v>8</v>
      </c>
      <c r="B1344" s="32"/>
      <c r="C1344" s="33"/>
      <c r="D1344" s="57"/>
      <c r="E1344" s="34"/>
      <c r="F1344" s="13"/>
      <c r="G1344" s="9"/>
      <c r="H1344" s="14"/>
    </row>
    <row r="1345" spans="1:8" s="6" customFormat="1" ht="15.75" x14ac:dyDescent="0.2">
      <c r="A1345" s="17" t="s">
        <v>5</v>
      </c>
      <c r="B1345" s="17"/>
      <c r="C1345" s="14"/>
      <c r="D1345" s="54"/>
      <c r="E1345" s="18"/>
      <c r="F1345" s="19">
        <v>883715248516.40002</v>
      </c>
      <c r="G1345" s="19">
        <v>33.600104438080713</v>
      </c>
      <c r="H1345" s="14"/>
    </row>
    <row r="1346" spans="1:8" ht="15.75" x14ac:dyDescent="0.2">
      <c r="A1346" s="29" t="s">
        <v>4</v>
      </c>
      <c r="B1346" s="29"/>
      <c r="C1346" s="30"/>
      <c r="D1346" s="54"/>
      <c r="E1346" s="31"/>
      <c r="F1346" s="19">
        <v>457172214019.38983</v>
      </c>
      <c r="G1346" s="19">
        <v>17.383863073657803</v>
      </c>
      <c r="H1346" s="14"/>
    </row>
    <row r="1347" spans="1:8" ht="15.75" x14ac:dyDescent="0.2">
      <c r="A1347" s="17" t="s">
        <v>72</v>
      </c>
      <c r="B1347" s="29"/>
      <c r="C1347" s="30"/>
      <c r="D1347" s="54"/>
      <c r="E1347" s="31"/>
      <c r="F1347" s="19">
        <v>20096203270</v>
      </c>
      <c r="G1347" s="19">
        <v>0.76710782996901061</v>
      </c>
      <c r="H1347" s="14"/>
    </row>
    <row r="1348" spans="1:8" ht="15.75" x14ac:dyDescent="0.2">
      <c r="A1348" s="29" t="s">
        <v>20</v>
      </c>
      <c r="B1348" s="29"/>
      <c r="C1348" s="30"/>
      <c r="D1348" s="54"/>
      <c r="E1348" s="31"/>
      <c r="F1348" s="19">
        <v>589344960509.09998</v>
      </c>
      <c r="G1348" s="19">
        <v>22.409000965758015</v>
      </c>
      <c r="H1348" s="14"/>
    </row>
    <row r="1349" spans="1:8" ht="15.75" x14ac:dyDescent="0.2">
      <c r="A1349" s="29" t="s">
        <v>19</v>
      </c>
      <c r="B1349" s="29"/>
      <c r="C1349" s="30"/>
      <c r="D1349" s="54"/>
      <c r="E1349" s="31"/>
      <c r="F1349" s="19">
        <v>0</v>
      </c>
      <c r="G1349" s="19">
        <v>0</v>
      </c>
      <c r="H1349" s="14"/>
    </row>
    <row r="1350" spans="1:8" ht="15.75" x14ac:dyDescent="0.2">
      <c r="A1350" s="29" t="s">
        <v>21</v>
      </c>
      <c r="B1350" s="29"/>
      <c r="C1350" s="30"/>
      <c r="D1350" s="54"/>
      <c r="E1350" s="31"/>
      <c r="F1350" s="19">
        <v>18752353070</v>
      </c>
      <c r="G1350" s="19">
        <v>0.71357721864090451</v>
      </c>
      <c r="H1350" s="14"/>
    </row>
    <row r="1351" spans="1:8" ht="15.75" x14ac:dyDescent="0.2">
      <c r="A1351" s="29" t="s">
        <v>22</v>
      </c>
      <c r="B1351" s="29"/>
      <c r="C1351" s="30"/>
      <c r="D1351" s="54"/>
      <c r="E1351" s="31"/>
      <c r="F1351" s="19">
        <v>0</v>
      </c>
      <c r="G1351" s="19">
        <v>0</v>
      </c>
      <c r="H1351" s="14"/>
    </row>
    <row r="1352" spans="1:8" ht="15.75" x14ac:dyDescent="0.2">
      <c r="A1352" s="29" t="s">
        <v>23</v>
      </c>
      <c r="B1352" s="29"/>
      <c r="C1352" s="30"/>
      <c r="D1352" s="54"/>
      <c r="E1352" s="31"/>
      <c r="F1352" s="19">
        <v>268464240</v>
      </c>
      <c r="G1352" s="19">
        <v>1.0383653605518926E-2</v>
      </c>
      <c r="H1352" s="14"/>
    </row>
    <row r="1353" spans="1:8" ht="15.75" x14ac:dyDescent="0.2">
      <c r="A1353" s="29" t="s">
        <v>24</v>
      </c>
      <c r="B1353" s="29"/>
      <c r="C1353" s="30"/>
      <c r="D1353" s="54"/>
      <c r="E1353" s="31"/>
      <c r="F1353" s="19">
        <v>0</v>
      </c>
      <c r="G1353" s="19">
        <v>0</v>
      </c>
      <c r="H1353" s="14"/>
    </row>
    <row r="1354" spans="1:8" ht="15.75" x14ac:dyDescent="0.2">
      <c r="A1354" s="29" t="s">
        <v>25</v>
      </c>
      <c r="B1354" s="29"/>
      <c r="C1354" s="30"/>
      <c r="D1354" s="54"/>
      <c r="E1354" s="31"/>
      <c r="F1354" s="19">
        <v>0</v>
      </c>
      <c r="G1354" s="19">
        <v>0</v>
      </c>
      <c r="H1354" s="14"/>
    </row>
    <row r="1355" spans="1:8" ht="15.75" x14ac:dyDescent="0.2">
      <c r="A1355" s="29" t="s">
        <v>26</v>
      </c>
      <c r="B1355" s="29"/>
      <c r="C1355" s="30"/>
      <c r="D1355" s="54"/>
      <c r="E1355" s="31"/>
      <c r="F1355" s="19">
        <v>0</v>
      </c>
      <c r="G1355" s="19">
        <v>0</v>
      </c>
      <c r="H1355" s="14"/>
    </row>
    <row r="1356" spans="1:8" ht="15.75" x14ac:dyDescent="0.2">
      <c r="A1356" s="29" t="s">
        <v>27</v>
      </c>
      <c r="B1356" s="29"/>
      <c r="C1356" s="30"/>
      <c r="D1356" s="54"/>
      <c r="E1356" s="31"/>
      <c r="F1356" s="19">
        <v>0</v>
      </c>
      <c r="G1356" s="19">
        <v>0</v>
      </c>
      <c r="H1356" s="14"/>
    </row>
    <row r="1357" spans="1:8" ht="15.75" x14ac:dyDescent="0.2">
      <c r="A1357" s="29" t="s">
        <v>28</v>
      </c>
      <c r="B1357" s="29"/>
      <c r="C1357" s="30"/>
      <c r="D1357" s="54"/>
      <c r="E1357" s="31"/>
      <c r="F1357" s="19">
        <v>0</v>
      </c>
      <c r="G1357" s="19">
        <v>0</v>
      </c>
      <c r="H1357" s="14"/>
    </row>
    <row r="1358" spans="1:8" ht="15.75" x14ac:dyDescent="0.2">
      <c r="A1358" s="29" t="s">
        <v>29</v>
      </c>
      <c r="B1358" s="29"/>
      <c r="C1358" s="30"/>
      <c r="D1358" s="54"/>
      <c r="E1358" s="31"/>
      <c r="F1358" s="19">
        <v>0</v>
      </c>
      <c r="G1358" s="19">
        <v>0</v>
      </c>
      <c r="H1358" s="14"/>
    </row>
    <row r="1359" spans="1:8" ht="15.75" x14ac:dyDescent="0.2">
      <c r="A1359" s="29" t="s">
        <v>1970</v>
      </c>
      <c r="B1359" s="29"/>
      <c r="C1359" s="30"/>
      <c r="D1359" s="54"/>
      <c r="E1359" s="31"/>
      <c r="F1359" s="19">
        <v>0</v>
      </c>
      <c r="G1359" s="19">
        <v>0</v>
      </c>
      <c r="H1359" s="14"/>
    </row>
    <row r="1360" spans="1:8" ht="15.75" x14ac:dyDescent="0.2">
      <c r="A1360" s="29" t="s">
        <v>1971</v>
      </c>
      <c r="B1360" s="29"/>
      <c r="C1360" s="30"/>
      <c r="D1360" s="54"/>
      <c r="E1360" s="31"/>
      <c r="F1360" s="19">
        <v>0</v>
      </c>
      <c r="G1360" s="19">
        <v>0</v>
      </c>
      <c r="H1360" s="14"/>
    </row>
    <row r="1361" spans="1:10" ht="15.75" x14ac:dyDescent="0.2">
      <c r="A1361" s="29" t="s">
        <v>94</v>
      </c>
      <c r="B1361" s="29"/>
      <c r="C1361" s="30"/>
      <c r="D1361" s="54"/>
      <c r="E1361" s="31"/>
      <c r="F1361" s="19">
        <v>0</v>
      </c>
      <c r="G1361" s="19">
        <v>0</v>
      </c>
      <c r="H1361" s="14"/>
    </row>
    <row r="1362" spans="1:10" ht="31.5" x14ac:dyDescent="0.2">
      <c r="A1362" s="17" t="s">
        <v>3298</v>
      </c>
      <c r="B1362" s="29"/>
      <c r="C1362" s="30"/>
      <c r="D1362" s="54"/>
      <c r="E1362" s="31"/>
      <c r="F1362" s="19">
        <v>0</v>
      </c>
      <c r="G1362" s="19">
        <v>0</v>
      </c>
      <c r="H1362" s="14"/>
    </row>
    <row r="1363" spans="1:10" ht="15.75" x14ac:dyDescent="0.2">
      <c r="A1363" s="37" t="s">
        <v>9</v>
      </c>
      <c r="B1363" s="26"/>
      <c r="C1363" s="26"/>
      <c r="D1363" s="53"/>
      <c r="E1363" s="31"/>
      <c r="F1363" s="21">
        <f>SUM(F1345:F1362)</f>
        <v>1969349443624.8896</v>
      </c>
      <c r="G1363" s="21">
        <f>SUM(G1345:G1362)</f>
        <v>74.884037179711967</v>
      </c>
      <c r="H1363" s="14"/>
    </row>
    <row r="1364" spans="1:10" ht="15.75" x14ac:dyDescent="0.2">
      <c r="A1364" s="37"/>
      <c r="B1364" s="26"/>
      <c r="C1364" s="26"/>
      <c r="D1364" s="53"/>
      <c r="E1364" s="31"/>
      <c r="F1364" s="19"/>
      <c r="G1364" s="21"/>
      <c r="H1364" s="14"/>
    </row>
    <row r="1365" spans="1:10" ht="15.75" x14ac:dyDescent="0.2">
      <c r="A1365" s="38" t="s">
        <v>31</v>
      </c>
      <c r="B1365" s="30"/>
      <c r="C1365" s="30"/>
      <c r="D1365" s="54"/>
      <c r="E1365" s="31"/>
      <c r="F1365" s="19">
        <v>1990000000</v>
      </c>
      <c r="G1365" s="19">
        <v>7.5669269600693076E-2</v>
      </c>
      <c r="H1365" s="14"/>
    </row>
    <row r="1366" spans="1:10" ht="15.75" x14ac:dyDescent="0.2">
      <c r="A1366" s="38" t="s">
        <v>1958</v>
      </c>
      <c r="B1366" s="30"/>
      <c r="C1366" s="30"/>
      <c r="D1366" s="54"/>
      <c r="E1366" s="31"/>
      <c r="F1366" s="19">
        <v>1396220185.5</v>
      </c>
      <c r="G1366" s="19">
        <v>5.3090935496748343E-2</v>
      </c>
      <c r="H1366" s="14"/>
    </row>
    <row r="1367" spans="1:10" ht="15.75" x14ac:dyDescent="0.2">
      <c r="A1367" s="38" t="s">
        <v>32</v>
      </c>
      <c r="B1367" s="30"/>
      <c r="C1367" s="30"/>
      <c r="D1367" s="54"/>
      <c r="E1367" s="31"/>
      <c r="F1367" s="19">
        <v>585789755295.8501</v>
      </c>
      <c r="G1367" s="19">
        <v>22.274330982790669</v>
      </c>
      <c r="H1367" s="14"/>
    </row>
    <row r="1368" spans="1:10" ht="15.75" x14ac:dyDescent="0.2">
      <c r="A1368" s="38" t="s">
        <v>110</v>
      </c>
      <c r="B1368" s="30"/>
      <c r="C1368" s="30"/>
      <c r="D1368" s="14"/>
      <c r="E1368" s="31"/>
      <c r="F1368" s="19">
        <v>520383913.13999999</v>
      </c>
      <c r="G1368" s="19">
        <v>1.9970521442977719E-2</v>
      </c>
      <c r="H1368" s="14"/>
    </row>
    <row r="1369" spans="1:10" ht="15.75" x14ac:dyDescent="0.2">
      <c r="A1369" s="38" t="s">
        <v>1973</v>
      </c>
      <c r="B1369" s="30"/>
      <c r="C1369" s="30"/>
      <c r="D1369" s="54"/>
      <c r="E1369" s="31"/>
      <c r="F1369" s="19">
        <v>0</v>
      </c>
      <c r="G1369" s="19">
        <v>0</v>
      </c>
      <c r="H1369" s="14"/>
    </row>
    <row r="1370" spans="1:10" ht="15.75" x14ac:dyDescent="0.2">
      <c r="A1370" s="38" t="s">
        <v>34</v>
      </c>
      <c r="B1370" s="30"/>
      <c r="C1370" s="30"/>
      <c r="D1370" s="54"/>
      <c r="E1370" s="31"/>
      <c r="F1370" s="19">
        <v>19692442105.889999</v>
      </c>
      <c r="G1370" s="19">
        <v>0.74880035718926163</v>
      </c>
      <c r="H1370" s="14"/>
    </row>
    <row r="1371" spans="1:10" ht="15.75" x14ac:dyDescent="0.2">
      <c r="A1371" s="29" t="s">
        <v>35</v>
      </c>
      <c r="B1371" s="30"/>
      <c r="C1371" s="30"/>
      <c r="D1371" s="54"/>
      <c r="E1371" s="31"/>
      <c r="F1371" s="19">
        <v>51127234614.700104</v>
      </c>
      <c r="G1371" s="19">
        <v>1.9441007537676531</v>
      </c>
      <c r="H1371" s="14"/>
    </row>
    <row r="1372" spans="1:10" ht="15.75" x14ac:dyDescent="0.2">
      <c r="A1372" s="29" t="s">
        <v>36</v>
      </c>
      <c r="B1372" s="30"/>
      <c r="C1372" s="30"/>
      <c r="D1372" s="54"/>
      <c r="E1372" s="31"/>
      <c r="F1372" s="19">
        <v>0</v>
      </c>
      <c r="G1372" s="19">
        <v>0</v>
      </c>
      <c r="H1372" s="14"/>
    </row>
    <row r="1373" spans="1:10" ht="15.75" x14ac:dyDescent="0.2">
      <c r="A1373" s="29" t="s">
        <v>45</v>
      </c>
      <c r="B1373" s="29"/>
      <c r="C1373" s="30"/>
      <c r="D1373" s="54"/>
      <c r="E1373" s="31"/>
      <c r="F1373" s="19">
        <v>0</v>
      </c>
      <c r="G1373" s="19">
        <v>0</v>
      </c>
      <c r="H1373" s="29"/>
    </row>
    <row r="1374" spans="1:10" ht="15.75" x14ac:dyDescent="0.2">
      <c r="A1374" s="37" t="s">
        <v>11</v>
      </c>
      <c r="B1374" s="29"/>
      <c r="C1374" s="30"/>
      <c r="D1374" s="54"/>
      <c r="E1374" s="31"/>
      <c r="F1374" s="39">
        <f>SUM(F1363:F1373)</f>
        <v>2629865479739.9702</v>
      </c>
      <c r="G1374" s="39">
        <f>SUM(G1363:G1373)</f>
        <v>99.999999999999986</v>
      </c>
      <c r="H1374" s="29"/>
      <c r="I1374" s="70"/>
      <c r="J1374" s="70"/>
    </row>
    <row r="1375" spans="1:10" ht="15.75" x14ac:dyDescent="0.2">
      <c r="A1375" s="29"/>
      <c r="B1375" s="29"/>
      <c r="C1375" s="30"/>
      <c r="D1375" s="54"/>
      <c r="E1375" s="31"/>
      <c r="F1375" s="31"/>
      <c r="G1375" s="31"/>
      <c r="H1375" s="29"/>
    </row>
    <row r="1376" spans="1:10" ht="15.75" x14ac:dyDescent="0.2">
      <c r="A1376" s="25" t="s">
        <v>257</v>
      </c>
      <c r="B1376" s="213">
        <v>61461520238.0998</v>
      </c>
      <c r="C1376" s="214"/>
      <c r="D1376" s="214"/>
      <c r="E1376" s="214"/>
      <c r="F1376" s="214"/>
      <c r="G1376" s="214"/>
      <c r="H1376" s="215"/>
    </row>
    <row r="1377" spans="1:8" ht="15.75" x14ac:dyDescent="0.2">
      <c r="A1377" s="25" t="s">
        <v>256</v>
      </c>
      <c r="B1377" s="213">
        <v>42.813499999999998</v>
      </c>
      <c r="C1377" s="214"/>
      <c r="D1377" s="214"/>
      <c r="E1377" s="214"/>
      <c r="F1377" s="214"/>
      <c r="G1377" s="214"/>
      <c r="H1377" s="215"/>
    </row>
    <row r="1378" spans="1:8" ht="15.75" x14ac:dyDescent="0.2">
      <c r="A1378" s="25" t="s">
        <v>255</v>
      </c>
      <c r="B1378" s="213">
        <v>42.788800000000002</v>
      </c>
      <c r="C1378" s="214"/>
      <c r="D1378" s="214"/>
      <c r="E1378" s="214"/>
      <c r="F1378" s="214"/>
      <c r="G1378" s="214"/>
      <c r="H1378" s="215"/>
    </row>
    <row r="1379" spans="1:8" ht="15.75" x14ac:dyDescent="0.2">
      <c r="A1379" s="40"/>
      <c r="B1379" s="40"/>
      <c r="C1379" s="40"/>
      <c r="D1379" s="89"/>
      <c r="E1379" s="41"/>
      <c r="F1379" s="42"/>
      <c r="G1379" s="43"/>
      <c r="H1379" s="44"/>
    </row>
    <row r="1380" spans="1:8" ht="15.75" x14ac:dyDescent="0.2">
      <c r="A1380" s="45" t="s">
        <v>56</v>
      </c>
    </row>
    <row r="1382" spans="1:8" ht="15.75" x14ac:dyDescent="0.2">
      <c r="A1382" s="49" t="s">
        <v>61</v>
      </c>
      <c r="B1382" s="50"/>
      <c r="C1382" s="46"/>
    </row>
    <row r="1383" spans="1:8" ht="15.75" x14ac:dyDescent="0.2">
      <c r="A1383" s="50"/>
      <c r="B1383" s="50"/>
      <c r="C1383" s="50"/>
      <c r="D1383" s="91"/>
      <c r="E1383" s="51"/>
      <c r="F1383" s="52"/>
    </row>
    <row r="1384" spans="1:8" ht="15.75" x14ac:dyDescent="0.2">
      <c r="A1384" s="50" t="s">
        <v>63</v>
      </c>
      <c r="B1384" s="50"/>
      <c r="C1384" s="50"/>
      <c r="D1384" s="91"/>
      <c r="E1384" s="51"/>
      <c r="F1384" s="52" t="s">
        <v>62</v>
      </c>
    </row>
    <row r="1385" spans="1:8" ht="15.75" x14ac:dyDescent="0.2">
      <c r="A1385" s="49"/>
      <c r="B1385" s="50"/>
      <c r="C1385" s="50"/>
      <c r="D1385" s="91"/>
      <c r="E1385" s="51"/>
      <c r="F1385" s="52"/>
    </row>
    <row r="1386" spans="1:8" ht="15.75" x14ac:dyDescent="0.2">
      <c r="A1386" s="50" t="s">
        <v>64</v>
      </c>
      <c r="B1386" s="50"/>
      <c r="C1386" s="50"/>
      <c r="D1386" s="91"/>
      <c r="E1386" s="51"/>
      <c r="F1386" s="52" t="s">
        <v>62</v>
      </c>
    </row>
    <row r="1387" spans="1:8" ht="15.75" x14ac:dyDescent="0.2">
      <c r="A1387" s="50"/>
      <c r="B1387" s="50"/>
      <c r="C1387" s="50"/>
      <c r="D1387" s="91"/>
      <c r="E1387" s="51"/>
      <c r="F1387" s="52"/>
    </row>
    <row r="1388" spans="1:8" ht="15.75" x14ac:dyDescent="0.2">
      <c r="A1388" s="50" t="s">
        <v>65</v>
      </c>
      <c r="B1388" s="50"/>
      <c r="C1388" s="50"/>
      <c r="D1388" s="91"/>
      <c r="E1388" s="51"/>
      <c r="F1388" s="52"/>
    </row>
    <row r="1389" spans="1:8" ht="15.75" x14ac:dyDescent="0.2">
      <c r="A1389" s="50" t="s">
        <v>66</v>
      </c>
      <c r="B1389" s="50"/>
      <c r="C1389" s="50"/>
      <c r="D1389" s="91"/>
      <c r="E1389" s="51"/>
      <c r="F1389" s="52">
        <v>359325684006.5</v>
      </c>
    </row>
    <row r="1390" spans="1:8" ht="15.75" x14ac:dyDescent="0.2">
      <c r="A1390" s="50" t="s">
        <v>67</v>
      </c>
      <c r="B1390" s="50"/>
      <c r="C1390" s="50"/>
      <c r="D1390" s="91"/>
      <c r="E1390" s="51"/>
      <c r="F1390" s="52">
        <v>13.663272390724272</v>
      </c>
    </row>
    <row r="1391" spans="1:8" ht="15.75" x14ac:dyDescent="0.2">
      <c r="A1391" s="50"/>
      <c r="B1391" s="50"/>
      <c r="C1391" s="46"/>
    </row>
    <row r="1392" spans="1:8" ht="15.75" x14ac:dyDescent="0.2">
      <c r="A1392" s="78" t="s">
        <v>254</v>
      </c>
      <c r="C1392" s="46"/>
      <c r="D1392" s="58"/>
    </row>
    <row r="1393" spans="1:8" ht="49.5" customHeight="1" x14ac:dyDescent="0.2">
      <c r="A1393" s="8" t="s">
        <v>15</v>
      </c>
      <c r="B1393" s="8" t="s">
        <v>13</v>
      </c>
      <c r="C1393" s="8" t="s">
        <v>253</v>
      </c>
      <c r="D1393" s="8" t="s">
        <v>1975</v>
      </c>
      <c r="E1393" s="9" t="s">
        <v>251</v>
      </c>
    </row>
    <row r="1394" spans="1:8" s="6" customFormat="1" ht="15.75" x14ac:dyDescent="0.2">
      <c r="A1394" s="17" t="s">
        <v>1976</v>
      </c>
      <c r="B1394" s="17" t="s">
        <v>1977</v>
      </c>
      <c r="C1394" s="13">
        <v>104094962.14</v>
      </c>
      <c r="D1394" s="13">
        <v>104094962.14</v>
      </c>
      <c r="E1394" s="13">
        <v>3.9957506032794275E-3</v>
      </c>
      <c r="F1394" s="77"/>
      <c r="G1394" s="76"/>
      <c r="H1394" s="44"/>
    </row>
    <row r="1395" spans="1:8" s="6" customFormat="1" ht="15.75" x14ac:dyDescent="0.2">
      <c r="A1395" s="17" t="s">
        <v>1978</v>
      </c>
      <c r="B1395" s="17" t="s">
        <v>249</v>
      </c>
      <c r="C1395" s="13">
        <v>151313420.57999998</v>
      </c>
      <c r="D1395" s="13">
        <v>151313420.57999998</v>
      </c>
      <c r="E1395" s="13">
        <v>5.8082608335420904E-3</v>
      </c>
      <c r="F1395" s="77"/>
      <c r="G1395" s="76"/>
      <c r="H1395" s="44"/>
    </row>
    <row r="1396" spans="1:8" s="6" customFormat="1" ht="15.75" x14ac:dyDescent="0.2">
      <c r="A1396" s="17" t="s">
        <v>3299</v>
      </c>
      <c r="B1396" s="17" t="s">
        <v>247</v>
      </c>
      <c r="C1396" s="13">
        <v>158376569.56</v>
      </c>
      <c r="D1396" s="13">
        <v>158376569.56</v>
      </c>
      <c r="E1396" s="13">
        <v>6.0793842502539401E-3</v>
      </c>
      <c r="F1396" s="77"/>
      <c r="G1396" s="76"/>
      <c r="H1396" s="44"/>
    </row>
    <row r="1397" spans="1:8" s="6" customFormat="1" ht="15.75" x14ac:dyDescent="0.2">
      <c r="A1397" s="17" t="s">
        <v>3300</v>
      </c>
      <c r="B1397" s="17" t="s">
        <v>245</v>
      </c>
      <c r="C1397" s="13">
        <v>61196700.769999996</v>
      </c>
      <c r="D1397" s="13">
        <v>61196700.769999996</v>
      </c>
      <c r="E1397" s="13">
        <v>2.3490738551935658E-3</v>
      </c>
      <c r="F1397" s="77"/>
      <c r="G1397" s="76"/>
      <c r="H1397" s="44"/>
    </row>
    <row r="1398" spans="1:8" s="6" customFormat="1" ht="15.75" x14ac:dyDescent="0.2">
      <c r="A1398" s="17" t="s">
        <v>3301</v>
      </c>
      <c r="B1398" s="17" t="s">
        <v>1980</v>
      </c>
      <c r="C1398" s="13">
        <v>89939085.019999996</v>
      </c>
      <c r="D1398" s="13">
        <v>89939085.019999996</v>
      </c>
      <c r="E1398" s="13">
        <v>3.4523683551921859E-3</v>
      </c>
      <c r="F1398" s="77"/>
      <c r="G1398" s="76"/>
      <c r="H1398" s="44"/>
    </row>
    <row r="1399" spans="1:8" s="6" customFormat="1" ht="15.75" x14ac:dyDescent="0.2">
      <c r="A1399" s="17" t="s">
        <v>3302</v>
      </c>
      <c r="B1399" s="17" t="s">
        <v>1982</v>
      </c>
      <c r="C1399" s="13">
        <v>225653285.36000001</v>
      </c>
      <c r="D1399" s="13">
        <v>225653285.36000001</v>
      </c>
      <c r="E1399" s="13">
        <v>8.6618433070425327E-3</v>
      </c>
      <c r="F1399" s="77"/>
      <c r="G1399" s="76"/>
      <c r="H1399" s="44"/>
    </row>
    <row r="1400" spans="1:8" s="6" customFormat="1" ht="15.75" x14ac:dyDescent="0.2">
      <c r="A1400" s="17" t="s">
        <v>3303</v>
      </c>
      <c r="B1400" s="17" t="s">
        <v>1953</v>
      </c>
      <c r="C1400" s="13">
        <v>124923181.99000001</v>
      </c>
      <c r="D1400" s="13">
        <v>124923181.99000001</v>
      </c>
      <c r="E1400" s="13">
        <v>4.7952549243333465E-3</v>
      </c>
      <c r="F1400" s="77"/>
      <c r="G1400" s="76"/>
      <c r="H1400" s="44"/>
    </row>
    <row r="1401" spans="1:8" s="6" customFormat="1" ht="15.75" x14ac:dyDescent="0.2">
      <c r="A1401" s="17" t="s">
        <v>3304</v>
      </c>
      <c r="B1401" s="17" t="s">
        <v>1952</v>
      </c>
      <c r="C1401" s="13">
        <v>63090400.629999995</v>
      </c>
      <c r="D1401" s="13">
        <v>63090400.629999995</v>
      </c>
      <c r="E1401" s="13">
        <v>2.4217647155624707E-3</v>
      </c>
      <c r="F1401" s="77"/>
      <c r="G1401" s="76"/>
      <c r="H1401" s="44"/>
    </row>
    <row r="1402" spans="1:8" s="6" customFormat="1" ht="15.75" x14ac:dyDescent="0.2">
      <c r="A1402" s="17" t="s">
        <v>3305</v>
      </c>
      <c r="B1402" s="17" t="s">
        <v>243</v>
      </c>
      <c r="C1402" s="13">
        <v>227413449.77000001</v>
      </c>
      <c r="D1402" s="13">
        <v>227413449.77000001</v>
      </c>
      <c r="E1402" s="13">
        <v>8.7294083251619435E-3</v>
      </c>
      <c r="F1402" s="77"/>
      <c r="G1402" s="76"/>
      <c r="H1402" s="44"/>
    </row>
    <row r="1403" spans="1:8" s="6" customFormat="1" ht="15.75" x14ac:dyDescent="0.2">
      <c r="A1403" s="17" t="s">
        <v>3306</v>
      </c>
      <c r="B1403" s="17" t="s">
        <v>1987</v>
      </c>
      <c r="C1403" s="13">
        <v>63949647.549999997</v>
      </c>
      <c r="D1403" s="13">
        <v>63949647.549999997</v>
      </c>
      <c r="E1403" s="13">
        <v>2.4547474491008951E-3</v>
      </c>
      <c r="F1403" s="77"/>
      <c r="G1403" s="76"/>
      <c r="H1403" s="44"/>
    </row>
    <row r="1404" spans="1:8" s="6" customFormat="1" ht="15.75" x14ac:dyDescent="0.2">
      <c r="A1404" s="17" t="s">
        <v>3307</v>
      </c>
      <c r="B1404" s="17" t="s">
        <v>1954</v>
      </c>
      <c r="C1404" s="13">
        <v>103405380.97</v>
      </c>
      <c r="D1404" s="13">
        <v>103405380.97</v>
      </c>
      <c r="E1404" s="13">
        <v>3.9692805962839705E-3</v>
      </c>
      <c r="F1404" s="77"/>
      <c r="G1404" s="76"/>
      <c r="H1404" s="44"/>
    </row>
    <row r="1405" spans="1:8" s="6" customFormat="1" ht="15.75" x14ac:dyDescent="0.2">
      <c r="A1405" s="17" t="s">
        <v>3308</v>
      </c>
      <c r="B1405" s="17" t="s">
        <v>1990</v>
      </c>
      <c r="C1405" s="13">
        <v>129107540.34</v>
      </c>
      <c r="D1405" s="13">
        <v>129107540.34</v>
      </c>
      <c r="E1405" s="13">
        <v>4.9558741517928178E-3</v>
      </c>
      <c r="F1405" s="77"/>
      <c r="G1405" s="76"/>
      <c r="H1405" s="44"/>
    </row>
    <row r="1406" spans="1:8" s="6" customFormat="1" ht="15.75" x14ac:dyDescent="0.2">
      <c r="A1406" s="17" t="s">
        <v>3309</v>
      </c>
      <c r="B1406" s="17" t="s">
        <v>3310</v>
      </c>
      <c r="C1406" s="13">
        <v>90822691.140000001</v>
      </c>
      <c r="D1406" s="13">
        <v>90822691.140000001</v>
      </c>
      <c r="E1406" s="13">
        <v>3.4862861319459059E-3</v>
      </c>
      <c r="F1406" s="77"/>
      <c r="G1406" s="76"/>
      <c r="H1406" s="44"/>
    </row>
    <row r="1407" spans="1:8" s="6" customFormat="1" ht="15.75" x14ac:dyDescent="0.2">
      <c r="A1407" s="17" t="s">
        <v>3311</v>
      </c>
      <c r="B1407" s="17" t="s">
        <v>3312</v>
      </c>
      <c r="C1407" s="13">
        <v>180886202.35999998</v>
      </c>
      <c r="D1407" s="13">
        <v>180886202.35999998</v>
      </c>
      <c r="E1407" s="13">
        <v>6.9434306650961097E-3</v>
      </c>
      <c r="F1407" s="77"/>
      <c r="G1407" s="76"/>
      <c r="H1407" s="44"/>
    </row>
    <row r="1408" spans="1:8" s="6" customFormat="1" ht="15.75" x14ac:dyDescent="0.2">
      <c r="A1408" s="17" t="s">
        <v>3313</v>
      </c>
      <c r="B1408" s="17" t="s">
        <v>1949</v>
      </c>
      <c r="C1408" s="13">
        <v>95485927.199999988</v>
      </c>
      <c r="D1408" s="13">
        <v>95485927.199999988</v>
      </c>
      <c r="E1408" s="13">
        <v>3.6652873815445097E-3</v>
      </c>
      <c r="F1408" s="77"/>
      <c r="G1408" s="76"/>
      <c r="H1408" s="44"/>
    </row>
    <row r="1409" spans="1:8" s="6" customFormat="1" ht="15.75" x14ac:dyDescent="0.2">
      <c r="A1409" s="17" t="s">
        <v>3314</v>
      </c>
      <c r="B1409" s="17" t="s">
        <v>1993</v>
      </c>
      <c r="C1409" s="13">
        <v>95786375.689999998</v>
      </c>
      <c r="D1409" s="13">
        <v>95786375.689999998</v>
      </c>
      <c r="E1409" s="13">
        <v>3.6768202858320134E-3</v>
      </c>
      <c r="F1409" s="77"/>
      <c r="G1409" s="76"/>
      <c r="H1409" s="44"/>
    </row>
    <row r="1410" spans="1:8" s="6" customFormat="1" ht="15.75" x14ac:dyDescent="0.2">
      <c r="A1410" s="17" t="s">
        <v>3315</v>
      </c>
      <c r="B1410" s="17" t="s">
        <v>3316</v>
      </c>
      <c r="C1410" s="13">
        <v>63693448.619999997</v>
      </c>
      <c r="D1410" s="13">
        <v>63693448.619999997</v>
      </c>
      <c r="E1410" s="13">
        <v>2.4449130920094326E-3</v>
      </c>
      <c r="F1410" s="77"/>
      <c r="G1410" s="76"/>
      <c r="H1410" s="44"/>
    </row>
    <row r="1411" spans="1:8" s="6" customFormat="1" ht="15.75" x14ac:dyDescent="0.2">
      <c r="A1411" s="17" t="s">
        <v>3317</v>
      </c>
      <c r="B1411" s="17" t="s">
        <v>1995</v>
      </c>
      <c r="C1411" s="13">
        <v>129506429.19</v>
      </c>
      <c r="D1411" s="13">
        <v>129506429.19</v>
      </c>
      <c r="E1411" s="13">
        <v>4.9711857512233972E-3</v>
      </c>
      <c r="F1411" s="77"/>
      <c r="G1411" s="76"/>
      <c r="H1411" s="44"/>
    </row>
    <row r="1412" spans="1:8" s="6" customFormat="1" ht="15.75" x14ac:dyDescent="0.2">
      <c r="A1412" s="17" t="s">
        <v>3318</v>
      </c>
      <c r="B1412" s="17" t="s">
        <v>1997</v>
      </c>
      <c r="C1412" s="13">
        <v>91084338.840000004</v>
      </c>
      <c r="D1412" s="13">
        <v>91084338.840000004</v>
      </c>
      <c r="E1412" s="13">
        <v>3.4963296435013991E-3</v>
      </c>
      <c r="F1412" s="77"/>
      <c r="G1412" s="76"/>
      <c r="H1412" s="44"/>
    </row>
    <row r="1413" spans="1:8" s="6" customFormat="1" ht="15.75" x14ac:dyDescent="0.2">
      <c r="A1413" s="17" t="s">
        <v>3319</v>
      </c>
      <c r="B1413" s="17" t="s">
        <v>3320</v>
      </c>
      <c r="C1413" s="13">
        <v>45052562.339999996</v>
      </c>
      <c r="D1413" s="13">
        <v>45052562.339999996</v>
      </c>
      <c r="E1413" s="13">
        <v>1.7293709459947453E-3</v>
      </c>
      <c r="F1413" s="77"/>
      <c r="G1413" s="76"/>
      <c r="H1413" s="44"/>
    </row>
    <row r="1414" spans="1:8" s="6" customFormat="1" ht="15.75" x14ac:dyDescent="0.2">
      <c r="A1414" s="17" t="s">
        <v>3321</v>
      </c>
      <c r="B1414" s="17" t="s">
        <v>1999</v>
      </c>
      <c r="C1414" s="13">
        <v>31621550.949999996</v>
      </c>
      <c r="D1414" s="13">
        <v>31621550.949999996</v>
      </c>
      <c r="E1414" s="13">
        <v>1.2138131249345169E-3</v>
      </c>
      <c r="F1414" s="77"/>
      <c r="G1414" s="76"/>
      <c r="H1414" s="44"/>
    </row>
    <row r="1415" spans="1:8" s="6" customFormat="1" ht="15.75" x14ac:dyDescent="0.2">
      <c r="A1415" s="17" t="s">
        <v>3322</v>
      </c>
      <c r="B1415" s="17" t="s">
        <v>2001</v>
      </c>
      <c r="C1415" s="13">
        <v>44906306.780000001</v>
      </c>
      <c r="D1415" s="13">
        <v>44906306.780000001</v>
      </c>
      <c r="E1415" s="13">
        <v>1.7237568343212433E-3</v>
      </c>
      <c r="F1415" s="77"/>
      <c r="G1415" s="76"/>
      <c r="H1415" s="44"/>
    </row>
    <row r="1416" spans="1:8" s="6" customFormat="1" ht="15.75" x14ac:dyDescent="0.2">
      <c r="A1416" s="17" t="s">
        <v>3323</v>
      </c>
      <c r="B1416" s="17" t="s">
        <v>2003</v>
      </c>
      <c r="C1416" s="13">
        <v>52281815.07</v>
      </c>
      <c r="D1416" s="13">
        <v>52281815.07</v>
      </c>
      <c r="E1416" s="13">
        <v>2.0068703596388664E-3</v>
      </c>
      <c r="F1416" s="77"/>
      <c r="G1416" s="76"/>
      <c r="H1416" s="44"/>
    </row>
    <row r="1417" spans="1:8" s="6" customFormat="1" ht="15.75" x14ac:dyDescent="0.2">
      <c r="A1417" s="17" t="s">
        <v>3324</v>
      </c>
      <c r="B1417" s="17" t="s">
        <v>3325</v>
      </c>
      <c r="C1417" s="13">
        <v>126376598.45000002</v>
      </c>
      <c r="D1417" s="13">
        <v>126376598.45000002</v>
      </c>
      <c r="E1417" s="13">
        <v>4.8510452294304425E-3</v>
      </c>
      <c r="F1417" s="77"/>
      <c r="G1417" s="76"/>
      <c r="H1417" s="44"/>
    </row>
    <row r="1418" spans="1:8" s="6" customFormat="1" ht="15.75" x14ac:dyDescent="0.2">
      <c r="A1418" s="17" t="s">
        <v>3326</v>
      </c>
      <c r="B1418" s="17" t="s">
        <v>2007</v>
      </c>
      <c r="C1418" s="13">
        <v>36760207.129999995</v>
      </c>
      <c r="D1418" s="13">
        <v>36760207.129999995</v>
      </c>
      <c r="E1418" s="13">
        <v>1.411063674905086E-3</v>
      </c>
      <c r="F1418" s="77"/>
      <c r="G1418" s="76"/>
      <c r="H1418" s="44"/>
    </row>
    <row r="1419" spans="1:8" s="6" customFormat="1" ht="15.75" x14ac:dyDescent="0.2">
      <c r="A1419" s="17" t="s">
        <v>3327</v>
      </c>
      <c r="B1419" s="17" t="s">
        <v>2011</v>
      </c>
      <c r="C1419" s="13">
        <v>135062261.13</v>
      </c>
      <c r="D1419" s="13">
        <v>135062261.13</v>
      </c>
      <c r="E1419" s="13">
        <v>5.1844498551683804E-3</v>
      </c>
      <c r="F1419" s="77"/>
      <c r="G1419" s="76"/>
      <c r="H1419" s="44"/>
    </row>
    <row r="1420" spans="1:8" s="6" customFormat="1" ht="31.5" x14ac:dyDescent="0.2">
      <c r="A1420" s="17" t="s">
        <v>3328</v>
      </c>
      <c r="B1420" s="17" t="s">
        <v>241</v>
      </c>
      <c r="C1420" s="13">
        <v>87583640.170000002</v>
      </c>
      <c r="D1420" s="13">
        <v>87583640.170000002</v>
      </c>
      <c r="E1420" s="13">
        <v>3.3619531229187863E-3</v>
      </c>
      <c r="F1420" s="77"/>
      <c r="G1420" s="76"/>
      <c r="H1420" s="44"/>
    </row>
    <row r="1421" spans="1:8" ht="15.75" x14ac:dyDescent="0.2">
      <c r="A1421" s="207" t="s">
        <v>240</v>
      </c>
      <c r="B1421" s="208"/>
      <c r="C1421" s="9">
        <f>SUM(C1394:C1420)</f>
        <v>2809373979.7400002</v>
      </c>
      <c r="D1421" s="9">
        <f>SUM(D1394:D1420)</f>
        <v>2809373979.7400002</v>
      </c>
      <c r="E1421" s="9">
        <f>SUM(E1394:E1420)</f>
        <v>0.107839587465204</v>
      </c>
    </row>
  </sheetData>
  <mergeCells count="8">
    <mergeCell ref="A1421:B1421"/>
    <mergeCell ref="A4:H4"/>
    <mergeCell ref="B1340:H1340"/>
    <mergeCell ref="B1341:H1341"/>
    <mergeCell ref="B1342:H1342"/>
    <mergeCell ref="B1376:H1376"/>
    <mergeCell ref="B1378:H1378"/>
    <mergeCell ref="B1377:H1377"/>
  </mergeCells>
  <pageMargins left="1" right="0.7" top="0.42" bottom="0.5" header="0.3" footer="0.3"/>
  <pageSetup paperSize="9" scale="46" fitToHeight="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CB21-346C-4BD1-A23E-628227C2DED9}">
  <sheetPr>
    <pageSetUpPr fitToPage="1"/>
  </sheetPr>
  <dimension ref="A1:J1412"/>
  <sheetViews>
    <sheetView zoomScale="80" zoomScaleNormal="80" zoomScaleSheetLayoutView="40" workbookViewId="0"/>
  </sheetViews>
  <sheetFormatPr defaultColWidth="9.140625" defaultRowHeight="12" x14ac:dyDescent="0.2"/>
  <cols>
    <col min="1" max="1" width="48.28515625" style="164" customWidth="1"/>
    <col min="2" max="2" width="18" style="164" customWidth="1"/>
    <col min="3" max="3" width="12.7109375" style="168" customWidth="1"/>
    <col min="4" max="4" width="67.7109375" style="180" customWidth="1"/>
    <col min="5" max="5" width="17.28515625" style="166" customWidth="1"/>
    <col min="6" max="6" width="21.7109375" style="166" customWidth="1"/>
    <col min="7" max="7" width="9.7109375" style="167" customWidth="1"/>
    <col min="8" max="8" width="7.28515625" style="168" customWidth="1"/>
    <col min="9" max="9" width="16.42578125" style="151" bestFit="1" customWidth="1"/>
    <col min="10" max="10" width="9.28515625" style="151" bestFit="1" customWidth="1"/>
    <col min="11" max="16384" width="9.140625" style="151"/>
  </cols>
  <sheetData>
    <row r="1" spans="1:8" s="118" customFormat="1" ht="15.75" x14ac:dyDescent="0.25">
      <c r="A1" s="1" t="s">
        <v>99</v>
      </c>
      <c r="B1" s="1"/>
      <c r="C1" s="2"/>
      <c r="D1" s="1"/>
      <c r="E1" s="115"/>
      <c r="F1" s="116"/>
      <c r="G1" s="116"/>
      <c r="H1" s="117"/>
    </row>
    <row r="2" spans="1:8" s="118" customFormat="1" ht="15.75" x14ac:dyDescent="0.25">
      <c r="A2" s="1" t="s">
        <v>5340</v>
      </c>
      <c r="B2" s="1"/>
      <c r="C2" s="2"/>
      <c r="D2" s="1"/>
      <c r="E2" s="116"/>
      <c r="F2" s="116"/>
      <c r="G2" s="116"/>
      <c r="H2" s="117"/>
    </row>
    <row r="3" spans="1:8" s="118" customFormat="1" ht="15.75" x14ac:dyDescent="0.25">
      <c r="A3" s="1" t="s">
        <v>237</v>
      </c>
      <c r="B3" s="1"/>
      <c r="C3" s="2"/>
      <c r="D3" s="1"/>
      <c r="E3" s="115"/>
      <c r="F3" s="115"/>
      <c r="G3" s="116"/>
      <c r="H3" s="117"/>
    </row>
    <row r="4" spans="1:8" s="119" customFormat="1" ht="18.75" x14ac:dyDescent="0.2">
      <c r="A4" s="217"/>
      <c r="B4" s="217"/>
      <c r="C4" s="217"/>
      <c r="D4" s="217"/>
      <c r="E4" s="217"/>
      <c r="F4" s="217"/>
      <c r="G4" s="217"/>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17</v>
      </c>
      <c r="B6" s="122"/>
      <c r="C6" s="123"/>
      <c r="D6" s="177"/>
      <c r="E6" s="124"/>
      <c r="F6" s="125"/>
      <c r="G6" s="121"/>
      <c r="H6" s="127"/>
    </row>
    <row r="7" spans="1:8" s="118" customFormat="1" ht="15.75" x14ac:dyDescent="0.2">
      <c r="A7" s="128" t="s">
        <v>1</v>
      </c>
      <c r="B7" s="128"/>
      <c r="C7" s="120"/>
      <c r="D7" s="129"/>
      <c r="E7" s="130"/>
      <c r="F7" s="125"/>
      <c r="G7" s="121"/>
      <c r="H7" s="127"/>
    </row>
    <row r="8" spans="1:8" s="118" customFormat="1" ht="78.75" x14ac:dyDescent="0.2">
      <c r="A8" s="131" t="s">
        <v>5367</v>
      </c>
      <c r="B8" s="131" t="s">
        <v>187</v>
      </c>
      <c r="C8" s="127">
        <v>21001</v>
      </c>
      <c r="D8" s="132" t="s">
        <v>90</v>
      </c>
      <c r="E8" s="133">
        <v>15000</v>
      </c>
      <c r="F8" s="134">
        <v>19552500</v>
      </c>
      <c r="G8" s="134">
        <v>3.7178973372435753E-2</v>
      </c>
      <c r="H8" s="127"/>
    </row>
    <row r="9" spans="1:8" s="118" customFormat="1" ht="15.75" x14ac:dyDescent="0.2">
      <c r="A9" s="131" t="s">
        <v>5368</v>
      </c>
      <c r="B9" s="131" t="s">
        <v>647</v>
      </c>
      <c r="C9" s="127">
        <v>26401</v>
      </c>
      <c r="D9" s="132" t="s">
        <v>646</v>
      </c>
      <c r="E9" s="133">
        <v>50000</v>
      </c>
      <c r="F9" s="134">
        <v>576200000</v>
      </c>
      <c r="G9" s="134">
        <v>1.0936509616733323</v>
      </c>
      <c r="H9" s="127"/>
    </row>
    <row r="10" spans="1:8" s="118" customFormat="1" ht="15.75" x14ac:dyDescent="0.2">
      <c r="A10" s="131" t="s">
        <v>5369</v>
      </c>
      <c r="B10" s="131" t="s">
        <v>644</v>
      </c>
      <c r="C10" s="127">
        <v>27103</v>
      </c>
      <c r="D10" s="132" t="s">
        <v>643</v>
      </c>
      <c r="E10" s="133">
        <v>593000</v>
      </c>
      <c r="F10" s="134">
        <v>544047850</v>
      </c>
      <c r="G10" s="134">
        <v>1.0326287782652532</v>
      </c>
      <c r="H10" s="127"/>
    </row>
    <row r="11" spans="1:8" s="118" customFormat="1" ht="15.75" x14ac:dyDescent="0.2">
      <c r="A11" s="131" t="s">
        <v>5370</v>
      </c>
      <c r="B11" s="131" t="s">
        <v>5344</v>
      </c>
      <c r="C11" s="127">
        <v>27104</v>
      </c>
      <c r="D11" s="132" t="s">
        <v>142</v>
      </c>
      <c r="E11" s="133">
        <v>9600</v>
      </c>
      <c r="F11" s="134">
        <v>369072000</v>
      </c>
      <c r="G11" s="134">
        <v>0.70053874973887087</v>
      </c>
      <c r="H11" s="127"/>
    </row>
    <row r="12" spans="1:8" s="118" customFormat="1" ht="31.5" x14ac:dyDescent="0.2">
      <c r="A12" s="131" t="s">
        <v>5371</v>
      </c>
      <c r="B12" s="131" t="s">
        <v>5346</v>
      </c>
      <c r="C12" s="127">
        <v>28140</v>
      </c>
      <c r="D12" s="132" t="s">
        <v>121</v>
      </c>
      <c r="E12" s="133">
        <v>78000</v>
      </c>
      <c r="F12" s="134">
        <v>322038600</v>
      </c>
      <c r="G12" s="134">
        <v>0.61127315595725618</v>
      </c>
      <c r="H12" s="127"/>
    </row>
    <row r="13" spans="1:8" s="118" customFormat="1" ht="31.5" x14ac:dyDescent="0.2">
      <c r="A13" s="131" t="s">
        <v>655</v>
      </c>
      <c r="B13" s="131" t="s">
        <v>638</v>
      </c>
      <c r="C13" s="127">
        <v>42202</v>
      </c>
      <c r="D13" s="132" t="s">
        <v>637</v>
      </c>
      <c r="E13" s="133">
        <v>200000</v>
      </c>
      <c r="F13" s="134">
        <v>1029720000</v>
      </c>
      <c r="G13" s="134">
        <v>1.9543952857459685</v>
      </c>
      <c r="H13" s="127"/>
    </row>
    <row r="14" spans="1:8" s="118" customFormat="1" ht="15.75" x14ac:dyDescent="0.2">
      <c r="A14" s="131" t="s">
        <v>5372</v>
      </c>
      <c r="B14" s="131" t="s">
        <v>5349</v>
      </c>
      <c r="C14" s="127">
        <v>62099</v>
      </c>
      <c r="D14" s="132" t="s">
        <v>125</v>
      </c>
      <c r="E14" s="133">
        <v>10000</v>
      </c>
      <c r="F14" s="134">
        <v>22714000</v>
      </c>
      <c r="G14" s="134">
        <v>4.3179244982410256E-2</v>
      </c>
      <c r="H14" s="127"/>
    </row>
    <row r="15" spans="1:8" s="118" customFormat="1" ht="15.75" x14ac:dyDescent="0.2">
      <c r="A15" s="131" t="s">
        <v>636</v>
      </c>
      <c r="B15" s="131" t="s">
        <v>104</v>
      </c>
      <c r="C15" s="127">
        <v>63999</v>
      </c>
      <c r="D15" s="132" t="s">
        <v>105</v>
      </c>
      <c r="E15" s="133">
        <v>3698000</v>
      </c>
      <c r="F15" s="134">
        <v>926644840</v>
      </c>
      <c r="G15" s="134">
        <v>1.7587669586096153</v>
      </c>
      <c r="H15" s="127"/>
    </row>
    <row r="16" spans="1:8" s="118" customFormat="1" ht="15.75" x14ac:dyDescent="0.2">
      <c r="A16" s="131" t="s">
        <v>635</v>
      </c>
      <c r="B16" s="131" t="s">
        <v>109</v>
      </c>
      <c r="C16" s="127">
        <v>64920</v>
      </c>
      <c r="D16" s="132" t="s">
        <v>98</v>
      </c>
      <c r="E16" s="133">
        <v>1310500</v>
      </c>
      <c r="F16" s="134">
        <v>1241240075</v>
      </c>
      <c r="G16" s="134">
        <v>2.3558433012329774</v>
      </c>
      <c r="H16" s="127"/>
    </row>
    <row r="17" spans="1:8" s="118" customFormat="1" ht="15.75" x14ac:dyDescent="0.2">
      <c r="A17" s="131" t="s">
        <v>659</v>
      </c>
      <c r="B17" s="131" t="s">
        <v>631</v>
      </c>
      <c r="C17" s="127">
        <v>64920</v>
      </c>
      <c r="D17" s="132" t="s">
        <v>98</v>
      </c>
      <c r="E17" s="133">
        <v>507345</v>
      </c>
      <c r="F17" s="134">
        <v>337815668.25</v>
      </c>
      <c r="G17" s="134">
        <v>0.64121675700394454</v>
      </c>
      <c r="H17" s="127"/>
    </row>
    <row r="18" spans="1:8" s="118" customFormat="1" ht="31.5" x14ac:dyDescent="0.2">
      <c r="A18" s="131" t="s">
        <v>5373</v>
      </c>
      <c r="B18" s="131" t="s">
        <v>628</v>
      </c>
      <c r="C18" s="127">
        <v>66301</v>
      </c>
      <c r="D18" s="132" t="s">
        <v>107</v>
      </c>
      <c r="E18" s="133">
        <v>166766</v>
      </c>
      <c r="F18" s="134">
        <v>590101491</v>
      </c>
      <c r="G18" s="134">
        <v>1.1200348686110568</v>
      </c>
      <c r="H18" s="127"/>
    </row>
    <row r="19" spans="1:8" s="118" customFormat="1" ht="31.5" x14ac:dyDescent="0.2">
      <c r="A19" s="131" t="s">
        <v>630</v>
      </c>
      <c r="B19" s="131" t="s">
        <v>106</v>
      </c>
      <c r="C19" s="127">
        <v>66301</v>
      </c>
      <c r="D19" s="132" t="s">
        <v>107</v>
      </c>
      <c r="E19" s="133">
        <v>150000</v>
      </c>
      <c r="F19" s="134">
        <v>401145000</v>
      </c>
      <c r="G19" s="134">
        <v>0.76141071284078854</v>
      </c>
      <c r="H19" s="127"/>
    </row>
    <row r="20" spans="1:8" s="118" customFormat="1" ht="15.75" x14ac:dyDescent="0.2">
      <c r="A20" s="131" t="s">
        <v>662</v>
      </c>
      <c r="B20" s="131" t="s">
        <v>155</v>
      </c>
      <c r="C20" s="127" t="s">
        <v>156</v>
      </c>
      <c r="D20" s="132" t="s">
        <v>157</v>
      </c>
      <c r="E20" s="133">
        <v>92000</v>
      </c>
      <c r="F20" s="134">
        <v>478814000</v>
      </c>
      <c r="G20" s="134">
        <v>0.90882020063933666</v>
      </c>
      <c r="H20" s="127"/>
    </row>
    <row r="21" spans="1:8" s="118" customFormat="1" ht="31.5" x14ac:dyDescent="0.2">
      <c r="A21" s="131" t="s">
        <v>663</v>
      </c>
      <c r="B21" s="131" t="s">
        <v>86</v>
      </c>
      <c r="C21" s="127" t="s">
        <v>87</v>
      </c>
      <c r="D21" s="132" t="s">
        <v>123</v>
      </c>
      <c r="E21" s="133">
        <v>666407</v>
      </c>
      <c r="F21" s="134">
        <v>785294008.79999995</v>
      </c>
      <c r="G21" s="134">
        <v>1.4904944994934808</v>
      </c>
      <c r="H21" s="127"/>
    </row>
    <row r="22" spans="1:8" s="118" customFormat="1" ht="15.75" x14ac:dyDescent="0.2">
      <c r="A22" s="131" t="s">
        <v>5374</v>
      </c>
      <c r="B22" s="131" t="s">
        <v>898</v>
      </c>
      <c r="C22" s="127" t="s">
        <v>899</v>
      </c>
      <c r="D22" s="132" t="s">
        <v>900</v>
      </c>
      <c r="E22" s="133">
        <v>1000</v>
      </c>
      <c r="F22" s="134">
        <v>1320000</v>
      </c>
      <c r="G22" s="134" t="s">
        <v>551</v>
      </c>
      <c r="H22" s="127"/>
    </row>
    <row r="23" spans="1:8" s="118" customFormat="1" ht="15.75" x14ac:dyDescent="0.2">
      <c r="A23" s="131" t="s">
        <v>5375</v>
      </c>
      <c r="B23" s="131" t="s">
        <v>625</v>
      </c>
      <c r="C23" s="127" t="s">
        <v>624</v>
      </c>
      <c r="D23" s="132" t="s">
        <v>623</v>
      </c>
      <c r="E23" s="133">
        <v>200000</v>
      </c>
      <c r="F23" s="134">
        <v>57379999.999999993</v>
      </c>
      <c r="G23" s="134">
        <v>0.10897251261846158</v>
      </c>
      <c r="H23" s="127"/>
    </row>
    <row r="24" spans="1:8" s="118" customFormat="1" ht="15.75" x14ac:dyDescent="0.2">
      <c r="A24" s="131" t="s">
        <v>666</v>
      </c>
      <c r="B24" s="131" t="s">
        <v>41</v>
      </c>
      <c r="C24" s="127" t="s">
        <v>141</v>
      </c>
      <c r="D24" s="132" t="s">
        <v>142</v>
      </c>
      <c r="E24" s="133">
        <v>2230000</v>
      </c>
      <c r="F24" s="134">
        <v>2946276000</v>
      </c>
      <c r="G24" s="134">
        <v>5.5918637518937784</v>
      </c>
      <c r="H24" s="127"/>
    </row>
    <row r="25" spans="1:8" s="118" customFormat="1" ht="31.5" x14ac:dyDescent="0.2">
      <c r="A25" s="131" t="s">
        <v>667</v>
      </c>
      <c r="B25" s="131" t="s">
        <v>119</v>
      </c>
      <c r="C25" s="127" t="s">
        <v>120</v>
      </c>
      <c r="D25" s="132" t="s">
        <v>121</v>
      </c>
      <c r="E25" s="133">
        <v>204000</v>
      </c>
      <c r="F25" s="134">
        <v>357734400</v>
      </c>
      <c r="G25" s="134">
        <v>0.67902090080474253</v>
      </c>
      <c r="H25" s="127"/>
    </row>
    <row r="26" spans="1:8" s="118" customFormat="1" ht="31.5" x14ac:dyDescent="0.2">
      <c r="A26" s="131" t="s">
        <v>5351</v>
      </c>
      <c r="B26" s="131" t="s">
        <v>619</v>
      </c>
      <c r="C26" s="127" t="s">
        <v>618</v>
      </c>
      <c r="D26" s="132" t="s">
        <v>617</v>
      </c>
      <c r="E26" s="133">
        <v>201000</v>
      </c>
      <c r="F26" s="134">
        <v>536991600</v>
      </c>
      <c r="G26" s="134">
        <v>1.0192365857781798</v>
      </c>
      <c r="H26" s="127"/>
    </row>
    <row r="27" spans="1:8" s="118" customFormat="1" ht="15.75" x14ac:dyDescent="0.2">
      <c r="A27" s="131" t="s">
        <v>5352</v>
      </c>
      <c r="B27" s="131" t="s">
        <v>100</v>
      </c>
      <c r="C27" s="127" t="s">
        <v>54</v>
      </c>
      <c r="D27" s="132" t="s">
        <v>125</v>
      </c>
      <c r="E27" s="133">
        <v>540000</v>
      </c>
      <c r="F27" s="134">
        <v>555822000</v>
      </c>
      <c r="G27" s="134">
        <v>1.0549751638343128</v>
      </c>
      <c r="H27" s="127"/>
    </row>
    <row r="28" spans="1:8" s="118" customFormat="1" ht="15.75" x14ac:dyDescent="0.2">
      <c r="A28" s="131" t="s">
        <v>670</v>
      </c>
      <c r="B28" s="131" t="s">
        <v>616</v>
      </c>
      <c r="C28" s="127" t="s">
        <v>54</v>
      </c>
      <c r="D28" s="132" t="s">
        <v>125</v>
      </c>
      <c r="E28" s="133">
        <v>170000</v>
      </c>
      <c r="F28" s="134">
        <v>366095000</v>
      </c>
      <c r="G28" s="134">
        <v>0.69488864422474972</v>
      </c>
      <c r="H28" s="127"/>
    </row>
    <row r="29" spans="1:8" s="118" customFormat="1" ht="78.75" x14ac:dyDescent="0.2">
      <c r="A29" s="131" t="s">
        <v>5353</v>
      </c>
      <c r="B29" s="131" t="s">
        <v>108</v>
      </c>
      <c r="C29" s="127" t="s">
        <v>77</v>
      </c>
      <c r="D29" s="132" t="s">
        <v>90</v>
      </c>
      <c r="E29" s="133">
        <v>209000</v>
      </c>
      <c r="F29" s="134">
        <v>921857200</v>
      </c>
      <c r="G29" s="134">
        <v>1.7496804046413161</v>
      </c>
      <c r="H29" s="127"/>
    </row>
    <row r="30" spans="1:8" s="118" customFormat="1" ht="78.75" x14ac:dyDescent="0.2">
      <c r="A30" s="131" t="s">
        <v>5354</v>
      </c>
      <c r="B30" s="131" t="s">
        <v>38</v>
      </c>
      <c r="C30" s="127" t="s">
        <v>77</v>
      </c>
      <c r="D30" s="132" t="s">
        <v>90</v>
      </c>
      <c r="E30" s="133">
        <v>481000</v>
      </c>
      <c r="F30" s="134">
        <v>865415200</v>
      </c>
      <c r="G30" s="134">
        <v>1.6425580480984783</v>
      </c>
      <c r="H30" s="127"/>
    </row>
    <row r="31" spans="1:8" s="118" customFormat="1" ht="78.75" x14ac:dyDescent="0.2">
      <c r="A31" s="131" t="s">
        <v>5355</v>
      </c>
      <c r="B31" s="131" t="s">
        <v>111</v>
      </c>
      <c r="C31" s="127" t="s">
        <v>77</v>
      </c>
      <c r="D31" s="132" t="s">
        <v>90</v>
      </c>
      <c r="E31" s="133">
        <v>203000</v>
      </c>
      <c r="F31" s="134">
        <v>460343100</v>
      </c>
      <c r="G31" s="134">
        <v>0.87376392454233254</v>
      </c>
      <c r="H31" s="127"/>
    </row>
    <row r="32" spans="1:8" s="118" customFormat="1" ht="15.75" x14ac:dyDescent="0.2">
      <c r="A32" s="131" t="s">
        <v>5376</v>
      </c>
      <c r="B32" s="131" t="s">
        <v>40</v>
      </c>
      <c r="C32" s="127" t="s">
        <v>47</v>
      </c>
      <c r="D32" s="132" t="s">
        <v>126</v>
      </c>
      <c r="E32" s="133">
        <v>85955</v>
      </c>
      <c r="F32" s="134">
        <v>986935310</v>
      </c>
      <c r="G32" s="134">
        <v>1.8731934003281099</v>
      </c>
      <c r="H32" s="127"/>
    </row>
    <row r="33" spans="1:8" s="118" customFormat="1" ht="15.75" x14ac:dyDescent="0.2">
      <c r="A33" s="131" t="s">
        <v>5377</v>
      </c>
      <c r="B33" s="131" t="s">
        <v>604</v>
      </c>
      <c r="C33" s="127" t="s">
        <v>603</v>
      </c>
      <c r="D33" s="132" t="s">
        <v>602</v>
      </c>
      <c r="E33" s="133">
        <v>26500</v>
      </c>
      <c r="F33" s="134">
        <v>669787500</v>
      </c>
      <c r="G33" s="134">
        <v>1.2712724765550307</v>
      </c>
      <c r="H33" s="127"/>
    </row>
    <row r="34" spans="1:8" s="118" customFormat="1" ht="47.25" x14ac:dyDescent="0.2">
      <c r="A34" s="131" t="s">
        <v>5378</v>
      </c>
      <c r="B34" s="131" t="s">
        <v>91</v>
      </c>
      <c r="C34" s="127" t="s">
        <v>92</v>
      </c>
      <c r="D34" s="132" t="s">
        <v>127</v>
      </c>
      <c r="E34" s="133">
        <v>1717000</v>
      </c>
      <c r="F34" s="134">
        <v>705257750</v>
      </c>
      <c r="G34" s="134">
        <v>1.3385921457227354</v>
      </c>
      <c r="H34" s="127"/>
    </row>
    <row r="35" spans="1:8" s="118" customFormat="1" ht="15.75" x14ac:dyDescent="0.2">
      <c r="A35" s="131" t="s">
        <v>5379</v>
      </c>
      <c r="B35" s="131" t="s">
        <v>196</v>
      </c>
      <c r="C35" s="127" t="s">
        <v>197</v>
      </c>
      <c r="D35" s="132" t="s">
        <v>198</v>
      </c>
      <c r="E35" s="133">
        <v>158000</v>
      </c>
      <c r="F35" s="134">
        <v>607352000</v>
      </c>
      <c r="G35" s="134">
        <v>1.1527749411748114</v>
      </c>
      <c r="H35" s="127"/>
    </row>
    <row r="36" spans="1:8" s="118" customFormat="1" ht="47.25" x14ac:dyDescent="0.2">
      <c r="A36" s="131" t="s">
        <v>5380</v>
      </c>
      <c r="B36" s="131" t="s">
        <v>586</v>
      </c>
      <c r="C36" s="127" t="s">
        <v>585</v>
      </c>
      <c r="D36" s="132" t="s">
        <v>584</v>
      </c>
      <c r="E36" s="133">
        <v>4000</v>
      </c>
      <c r="F36" s="134">
        <v>6095600</v>
      </c>
      <c r="G36" s="134">
        <v>1.1638864238079928E-2</v>
      </c>
      <c r="H36" s="127"/>
    </row>
    <row r="37" spans="1:8" s="118" customFormat="1" ht="31.5" x14ac:dyDescent="0.2">
      <c r="A37" s="131" t="s">
        <v>5381</v>
      </c>
      <c r="B37" s="131" t="s">
        <v>582</v>
      </c>
      <c r="C37" s="127" t="s">
        <v>581</v>
      </c>
      <c r="D37" s="132" t="s">
        <v>580</v>
      </c>
      <c r="E37" s="133">
        <v>74000</v>
      </c>
      <c r="F37" s="134">
        <v>435194000</v>
      </c>
      <c r="G37" s="134">
        <v>0.82603296431889117</v>
      </c>
      <c r="H37" s="127"/>
    </row>
    <row r="38" spans="1:8" s="118" customFormat="1" ht="31.5" x14ac:dyDescent="0.2">
      <c r="A38" s="131" t="s">
        <v>5382</v>
      </c>
      <c r="B38" s="131" t="s">
        <v>578</v>
      </c>
      <c r="C38" s="127" t="s">
        <v>577</v>
      </c>
      <c r="D38" s="132" t="s">
        <v>576</v>
      </c>
      <c r="E38" s="133">
        <v>315000</v>
      </c>
      <c r="F38" s="134">
        <v>392395500</v>
      </c>
      <c r="G38" s="134">
        <v>0.7448048686366221</v>
      </c>
      <c r="H38" s="127"/>
    </row>
    <row r="39" spans="1:8" s="118" customFormat="1" ht="31.5" x14ac:dyDescent="0.2">
      <c r="A39" s="131" t="s">
        <v>5383</v>
      </c>
      <c r="B39" s="131" t="s">
        <v>83</v>
      </c>
      <c r="C39" s="127" t="s">
        <v>84</v>
      </c>
      <c r="D39" s="132" t="s">
        <v>128</v>
      </c>
      <c r="E39" s="133">
        <v>440000</v>
      </c>
      <c r="F39" s="134">
        <v>1340064000</v>
      </c>
      <c r="G39" s="134">
        <v>2.543403127759547</v>
      </c>
      <c r="H39" s="127"/>
    </row>
    <row r="40" spans="1:8" s="118" customFormat="1" ht="15.75" x14ac:dyDescent="0.2">
      <c r="A40" s="131" t="s">
        <v>5384</v>
      </c>
      <c r="B40" s="131" t="s">
        <v>37</v>
      </c>
      <c r="C40" s="127" t="s">
        <v>53</v>
      </c>
      <c r="D40" s="132" t="s">
        <v>129</v>
      </c>
      <c r="E40" s="133">
        <v>82500</v>
      </c>
      <c r="F40" s="134">
        <v>1082977500</v>
      </c>
      <c r="G40" s="134">
        <v>2.0554737185368013</v>
      </c>
      <c r="H40" s="127"/>
    </row>
    <row r="41" spans="1:8" s="118" customFormat="1" ht="78.75" x14ac:dyDescent="0.2">
      <c r="A41" s="131" t="s">
        <v>5385</v>
      </c>
      <c r="B41" s="131" t="s">
        <v>138</v>
      </c>
      <c r="C41" s="127" t="s">
        <v>139</v>
      </c>
      <c r="D41" s="132" t="s">
        <v>140</v>
      </c>
      <c r="E41" s="133">
        <v>555000</v>
      </c>
      <c r="F41" s="134">
        <v>611443500</v>
      </c>
      <c r="G41" s="134">
        <v>1.1605402776581928</v>
      </c>
      <c r="H41" s="127"/>
    </row>
    <row r="42" spans="1:8" s="118" customFormat="1" ht="15.75" x14ac:dyDescent="0.2">
      <c r="A42" s="131" t="s">
        <v>5386</v>
      </c>
      <c r="B42" s="131" t="s">
        <v>569</v>
      </c>
      <c r="C42" s="127" t="s">
        <v>568</v>
      </c>
      <c r="D42" s="132" t="s">
        <v>567</v>
      </c>
      <c r="E42" s="133">
        <v>158000</v>
      </c>
      <c r="F42" s="134">
        <v>680000400</v>
      </c>
      <c r="G42" s="134">
        <v>1.2906557357438679</v>
      </c>
      <c r="H42" s="127"/>
    </row>
    <row r="43" spans="1:8" s="118" customFormat="1" ht="31.5" x14ac:dyDescent="0.2">
      <c r="A43" s="131" t="s">
        <v>5387</v>
      </c>
      <c r="B43" s="131" t="s">
        <v>82</v>
      </c>
      <c r="C43" s="127" t="s">
        <v>51</v>
      </c>
      <c r="D43" s="132" t="s">
        <v>130</v>
      </c>
      <c r="E43" s="133">
        <v>37783</v>
      </c>
      <c r="F43" s="134">
        <v>395210180</v>
      </c>
      <c r="G43" s="134">
        <v>0.75014690390316119</v>
      </c>
      <c r="H43" s="127"/>
    </row>
    <row r="44" spans="1:8" s="118" customFormat="1" ht="31.5" x14ac:dyDescent="0.2">
      <c r="A44" s="131" t="s">
        <v>5388</v>
      </c>
      <c r="B44" s="131" t="s">
        <v>566</v>
      </c>
      <c r="C44" s="127" t="s">
        <v>51</v>
      </c>
      <c r="D44" s="132" t="s">
        <v>130</v>
      </c>
      <c r="E44" s="133">
        <v>50000</v>
      </c>
      <c r="F44" s="134">
        <v>358850000</v>
      </c>
      <c r="G44" s="134">
        <v>0.68113821948514353</v>
      </c>
      <c r="H44" s="127"/>
    </row>
    <row r="45" spans="1:8" s="118" customFormat="1" ht="78.75" x14ac:dyDescent="0.2">
      <c r="A45" s="131" t="s">
        <v>231</v>
      </c>
      <c r="B45" s="131" t="s">
        <v>80</v>
      </c>
      <c r="C45" s="127" t="s">
        <v>81</v>
      </c>
      <c r="D45" s="132" t="s">
        <v>131</v>
      </c>
      <c r="E45" s="133">
        <v>224000</v>
      </c>
      <c r="F45" s="134">
        <v>912777600</v>
      </c>
      <c r="G45" s="134">
        <v>1.732448057303051</v>
      </c>
      <c r="H45" s="127"/>
    </row>
    <row r="46" spans="1:8" s="118" customFormat="1" ht="31.5" x14ac:dyDescent="0.2">
      <c r="A46" s="131" t="s">
        <v>5389</v>
      </c>
      <c r="B46" s="131" t="s">
        <v>85</v>
      </c>
      <c r="C46" s="127" t="s">
        <v>49</v>
      </c>
      <c r="D46" s="132" t="s">
        <v>132</v>
      </c>
      <c r="E46" s="133">
        <v>3000000</v>
      </c>
      <c r="F46" s="134">
        <v>1160700000</v>
      </c>
      <c r="G46" s="134">
        <v>2.2029847450135507</v>
      </c>
      <c r="H46" s="127"/>
    </row>
    <row r="47" spans="1:8" s="118" customFormat="1" ht="15.75" x14ac:dyDescent="0.2">
      <c r="A47" s="131" t="s">
        <v>5390</v>
      </c>
      <c r="B47" s="131" t="s">
        <v>193</v>
      </c>
      <c r="C47" s="127" t="s">
        <v>194</v>
      </c>
      <c r="D47" s="132" t="s">
        <v>195</v>
      </c>
      <c r="E47" s="133">
        <v>1155000</v>
      </c>
      <c r="F47" s="134">
        <v>335585250</v>
      </c>
      <c r="G47" s="134">
        <v>0.63698360334149184</v>
      </c>
      <c r="H47" s="127"/>
    </row>
    <row r="48" spans="1:8" s="118" customFormat="1" ht="15.75" x14ac:dyDescent="0.2">
      <c r="A48" s="131" t="s">
        <v>5391</v>
      </c>
      <c r="B48" s="131" t="s">
        <v>39</v>
      </c>
      <c r="C48" s="127" t="s">
        <v>96</v>
      </c>
      <c r="D48" s="132" t="s">
        <v>97</v>
      </c>
      <c r="E48" s="133">
        <v>523000</v>
      </c>
      <c r="F48" s="134">
        <v>2132009500</v>
      </c>
      <c r="G48" s="134">
        <v>4.0464517123861699</v>
      </c>
      <c r="H48" s="127"/>
    </row>
    <row r="49" spans="1:8" s="118" customFormat="1" ht="31.5" x14ac:dyDescent="0.2">
      <c r="A49" s="131" t="s">
        <v>5392</v>
      </c>
      <c r="B49" s="131" t="s">
        <v>88</v>
      </c>
      <c r="C49" s="127" t="s">
        <v>89</v>
      </c>
      <c r="D49" s="132" t="s">
        <v>133</v>
      </c>
      <c r="E49" s="133">
        <v>158300</v>
      </c>
      <c r="F49" s="134">
        <v>668659200</v>
      </c>
      <c r="G49" s="134">
        <v>1.2691310543005521</v>
      </c>
      <c r="H49" s="127"/>
    </row>
    <row r="50" spans="1:8" s="118" customFormat="1" ht="15.75" x14ac:dyDescent="0.2">
      <c r="A50" s="131" t="s">
        <v>5393</v>
      </c>
      <c r="B50" s="131" t="s">
        <v>116</v>
      </c>
      <c r="C50" s="127" t="s">
        <v>117</v>
      </c>
      <c r="D50" s="132" t="s">
        <v>118</v>
      </c>
      <c r="E50" s="133">
        <v>120000</v>
      </c>
      <c r="F50" s="134">
        <v>528600000.00000006</v>
      </c>
      <c r="G50" s="134">
        <v>1.0033100068623926</v>
      </c>
      <c r="H50" s="127"/>
    </row>
    <row r="51" spans="1:8" s="118" customFormat="1" ht="47.25" x14ac:dyDescent="0.2">
      <c r="A51" s="131" t="s">
        <v>5394</v>
      </c>
      <c r="B51" s="131" t="s">
        <v>112</v>
      </c>
      <c r="C51" s="127" t="s">
        <v>114</v>
      </c>
      <c r="D51" s="132" t="s">
        <v>113</v>
      </c>
      <c r="E51" s="133">
        <v>980000</v>
      </c>
      <c r="F51" s="134">
        <v>641165000</v>
      </c>
      <c r="G51" s="134">
        <v>1.2169492837172968</v>
      </c>
      <c r="H51" s="127"/>
    </row>
    <row r="52" spans="1:8" s="118" customFormat="1" ht="31.5" x14ac:dyDescent="0.2">
      <c r="A52" s="131" t="s">
        <v>5395</v>
      </c>
      <c r="B52" s="131" t="s">
        <v>5357</v>
      </c>
      <c r="C52" s="127" t="s">
        <v>5358</v>
      </c>
      <c r="D52" s="132" t="s">
        <v>135</v>
      </c>
      <c r="E52" s="133">
        <v>1000000</v>
      </c>
      <c r="F52" s="134">
        <v>427500000</v>
      </c>
      <c r="G52" s="134">
        <v>0.81143037385008088</v>
      </c>
      <c r="H52" s="127"/>
    </row>
    <row r="53" spans="1:8" s="118" customFormat="1" ht="31.5" x14ac:dyDescent="0.2">
      <c r="A53" s="131" t="s">
        <v>5396</v>
      </c>
      <c r="B53" s="131" t="s">
        <v>42</v>
      </c>
      <c r="C53" s="127" t="s">
        <v>50</v>
      </c>
      <c r="D53" s="132" t="s">
        <v>134</v>
      </c>
      <c r="E53" s="133">
        <v>1366010</v>
      </c>
      <c r="F53" s="134">
        <v>2498432290</v>
      </c>
      <c r="G53" s="134">
        <v>4.7418925677031556</v>
      </c>
      <c r="H53" s="127"/>
    </row>
    <row r="54" spans="1:8" s="118" customFormat="1" ht="47.25" x14ac:dyDescent="0.2">
      <c r="A54" s="131" t="s">
        <v>5397</v>
      </c>
      <c r="B54" s="131" t="s">
        <v>207</v>
      </c>
      <c r="C54" s="127" t="s">
        <v>201</v>
      </c>
      <c r="D54" s="132" t="s">
        <v>202</v>
      </c>
      <c r="E54" s="133">
        <v>1273300</v>
      </c>
      <c r="F54" s="134">
        <v>1478173970</v>
      </c>
      <c r="G54" s="134">
        <v>2.8055246941190068</v>
      </c>
      <c r="H54" s="127"/>
    </row>
    <row r="55" spans="1:8" s="118" customFormat="1" ht="47.25" x14ac:dyDescent="0.2">
      <c r="A55" s="131" t="s">
        <v>5398</v>
      </c>
      <c r="B55" s="131" t="s">
        <v>5361</v>
      </c>
      <c r="C55" s="127" t="s">
        <v>201</v>
      </c>
      <c r="D55" s="135" t="s">
        <v>202</v>
      </c>
      <c r="E55" s="133">
        <v>108000</v>
      </c>
      <c r="F55" s="134">
        <v>560984400</v>
      </c>
      <c r="G55" s="134">
        <v>1.0647729820090184</v>
      </c>
      <c r="H55" s="127"/>
    </row>
    <row r="56" spans="1:8" s="118" customFormat="1" ht="47.25" x14ac:dyDescent="0.2">
      <c r="A56" s="131" t="s">
        <v>5359</v>
      </c>
      <c r="B56" s="131" t="s">
        <v>561</v>
      </c>
      <c r="C56" s="127" t="s">
        <v>201</v>
      </c>
      <c r="D56" s="132" t="s">
        <v>202</v>
      </c>
      <c r="E56" s="133">
        <v>114500</v>
      </c>
      <c r="F56" s="134">
        <v>465053199.99999994</v>
      </c>
      <c r="G56" s="134">
        <v>0.88270331385441259</v>
      </c>
      <c r="H56" s="127"/>
    </row>
    <row r="57" spans="1:8" s="118" customFormat="1" ht="47.25" x14ac:dyDescent="0.2">
      <c r="A57" s="131" t="s">
        <v>5360</v>
      </c>
      <c r="B57" s="131" t="s">
        <v>560</v>
      </c>
      <c r="C57" s="127" t="s">
        <v>201</v>
      </c>
      <c r="D57" s="132" t="s">
        <v>202</v>
      </c>
      <c r="E57" s="133">
        <v>1952000</v>
      </c>
      <c r="F57" s="134">
        <v>398696000</v>
      </c>
      <c r="G57" s="134">
        <v>0.75676270867414996</v>
      </c>
      <c r="H57" s="127"/>
    </row>
    <row r="58" spans="1:8" s="118" customFormat="1" ht="47.25" x14ac:dyDescent="0.2">
      <c r="A58" s="131" t="s">
        <v>5399</v>
      </c>
      <c r="B58" s="131" t="s">
        <v>200</v>
      </c>
      <c r="C58" s="127" t="s">
        <v>201</v>
      </c>
      <c r="D58" s="132" t="s">
        <v>202</v>
      </c>
      <c r="E58" s="133">
        <v>176000</v>
      </c>
      <c r="F58" s="134">
        <v>208348800</v>
      </c>
      <c r="G58" s="134">
        <v>0.39549909956513868</v>
      </c>
      <c r="H58" s="127"/>
    </row>
    <row r="59" spans="1:8" s="118" customFormat="1" ht="31.5" x14ac:dyDescent="0.2">
      <c r="A59" s="131" t="s">
        <v>5400</v>
      </c>
      <c r="B59" s="131" t="s">
        <v>228</v>
      </c>
      <c r="C59" s="127" t="s">
        <v>229</v>
      </c>
      <c r="D59" s="132" t="s">
        <v>230</v>
      </c>
      <c r="E59" s="133">
        <v>391500</v>
      </c>
      <c r="F59" s="134">
        <v>884359350</v>
      </c>
      <c r="G59" s="134">
        <v>1.6785125144657405</v>
      </c>
      <c r="H59" s="127"/>
    </row>
    <row r="60" spans="1:8" s="118" customFormat="1" ht="47.25" x14ac:dyDescent="0.2">
      <c r="A60" s="131" t="s">
        <v>5401</v>
      </c>
      <c r="B60" s="131" t="s">
        <v>558</v>
      </c>
      <c r="C60" s="127" t="s">
        <v>557</v>
      </c>
      <c r="D60" s="132" t="s">
        <v>556</v>
      </c>
      <c r="E60" s="133">
        <v>532500</v>
      </c>
      <c r="F60" s="134">
        <v>529837500</v>
      </c>
      <c r="G60" s="134">
        <v>1.0056586818955551</v>
      </c>
      <c r="H60" s="127"/>
    </row>
    <row r="61" spans="1:8" s="118" customFormat="1" ht="31.5" x14ac:dyDescent="0.2">
      <c r="A61" s="131" t="s">
        <v>5402</v>
      </c>
      <c r="B61" s="131" t="s">
        <v>69</v>
      </c>
      <c r="C61" s="127" t="s">
        <v>46</v>
      </c>
      <c r="D61" s="132" t="s">
        <v>135</v>
      </c>
      <c r="E61" s="133">
        <v>4393662</v>
      </c>
      <c r="F61" s="134">
        <v>3271301042.0999999</v>
      </c>
      <c r="G61" s="134">
        <v>6.2087350258597436</v>
      </c>
      <c r="H61" s="127"/>
    </row>
    <row r="62" spans="1:8" s="118" customFormat="1" ht="31.5" x14ac:dyDescent="0.2">
      <c r="A62" s="131" t="s">
        <v>5403</v>
      </c>
      <c r="B62" s="131" t="s">
        <v>59</v>
      </c>
      <c r="C62" s="127" t="s">
        <v>46</v>
      </c>
      <c r="D62" s="132" t="s">
        <v>135</v>
      </c>
      <c r="E62" s="133">
        <v>2531000</v>
      </c>
      <c r="F62" s="134">
        <v>3179948400</v>
      </c>
      <c r="G62" s="134">
        <v>6.0353550907375579</v>
      </c>
      <c r="H62" s="127"/>
    </row>
    <row r="63" spans="1:8" s="118" customFormat="1" ht="31.5" x14ac:dyDescent="0.2">
      <c r="A63" s="131" t="s">
        <v>5404</v>
      </c>
      <c r="B63" s="131" t="s">
        <v>58</v>
      </c>
      <c r="C63" s="127" t="s">
        <v>46</v>
      </c>
      <c r="D63" s="132" t="s">
        <v>135</v>
      </c>
      <c r="E63" s="133">
        <v>2200000</v>
      </c>
      <c r="F63" s="134">
        <v>2121680000</v>
      </c>
      <c r="G63" s="134">
        <v>4.02684715581643</v>
      </c>
      <c r="H63" s="127"/>
    </row>
    <row r="64" spans="1:8" s="118" customFormat="1" ht="31.5" x14ac:dyDescent="0.2">
      <c r="A64" s="131" t="s">
        <v>5405</v>
      </c>
      <c r="B64" s="131" t="s">
        <v>57</v>
      </c>
      <c r="C64" s="127" t="s">
        <v>46</v>
      </c>
      <c r="D64" s="132" t="s">
        <v>135</v>
      </c>
      <c r="E64" s="133">
        <v>1257000</v>
      </c>
      <c r="F64" s="134">
        <v>1617256200</v>
      </c>
      <c r="G64" s="134">
        <v>3.069491531418056</v>
      </c>
      <c r="H64" s="127"/>
    </row>
    <row r="65" spans="1:8" s="118" customFormat="1" ht="31.5" x14ac:dyDescent="0.2">
      <c r="A65" s="131" t="s">
        <v>5406</v>
      </c>
      <c r="B65" s="131" t="s">
        <v>190</v>
      </c>
      <c r="C65" s="127" t="s">
        <v>46</v>
      </c>
      <c r="D65" s="132" t="s">
        <v>135</v>
      </c>
      <c r="E65" s="133">
        <v>2817250</v>
      </c>
      <c r="F65" s="134">
        <v>1082387450</v>
      </c>
      <c r="G65" s="134">
        <v>2.0543538513017974</v>
      </c>
      <c r="H65" s="127"/>
    </row>
    <row r="66" spans="1:8" s="118" customFormat="1" ht="31.5" x14ac:dyDescent="0.2">
      <c r="A66" s="131" t="s">
        <v>5407</v>
      </c>
      <c r="B66" s="131" t="s">
        <v>553</v>
      </c>
      <c r="C66" s="127" t="s">
        <v>46</v>
      </c>
      <c r="D66" s="132" t="s">
        <v>135</v>
      </c>
      <c r="E66" s="133">
        <v>481000</v>
      </c>
      <c r="F66" s="134">
        <v>400673000</v>
      </c>
      <c r="G66" s="134">
        <v>0.76051489496955393</v>
      </c>
      <c r="H66" s="127"/>
    </row>
    <row r="67" spans="1:8" s="118" customFormat="1" ht="31.5" x14ac:dyDescent="0.2">
      <c r="A67" s="131" t="s">
        <v>5408</v>
      </c>
      <c r="B67" s="131" t="s">
        <v>552</v>
      </c>
      <c r="C67" s="127" t="s">
        <v>46</v>
      </c>
      <c r="D67" s="132" t="s">
        <v>135</v>
      </c>
      <c r="E67" s="133">
        <v>46402</v>
      </c>
      <c r="F67" s="134">
        <v>1074206.2999999989</v>
      </c>
      <c r="G67" s="134" t="s">
        <v>551</v>
      </c>
      <c r="H67" s="127"/>
    </row>
    <row r="68" spans="1:8" s="118" customFormat="1" ht="15.75" x14ac:dyDescent="0.2">
      <c r="A68" s="131" t="s">
        <v>5409</v>
      </c>
      <c r="B68" s="131" t="s">
        <v>5410</v>
      </c>
      <c r="C68" s="127" t="s">
        <v>932</v>
      </c>
      <c r="D68" s="132" t="s">
        <v>933</v>
      </c>
      <c r="E68" s="133">
        <v>750000</v>
      </c>
      <c r="F68" s="134">
        <v>272475000</v>
      </c>
      <c r="G68" s="134">
        <v>0.51720544696844306</v>
      </c>
      <c r="H68" s="127"/>
    </row>
    <row r="69" spans="1:8" s="118" customFormat="1" ht="15.75" x14ac:dyDescent="0.2">
      <c r="A69" s="131" t="s">
        <v>5362</v>
      </c>
      <c r="B69" s="131" t="s">
        <v>185</v>
      </c>
      <c r="C69" s="127" t="s">
        <v>48</v>
      </c>
      <c r="D69" s="132" t="s">
        <v>98</v>
      </c>
      <c r="E69" s="133">
        <v>730000</v>
      </c>
      <c r="F69" s="134">
        <v>663022500</v>
      </c>
      <c r="G69" s="134">
        <v>1.2584330530404086</v>
      </c>
      <c r="H69" s="127"/>
    </row>
    <row r="70" spans="1:8" s="118" customFormat="1" ht="31.5" x14ac:dyDescent="0.2">
      <c r="A70" s="131" t="s">
        <v>5411</v>
      </c>
      <c r="B70" s="131" t="s">
        <v>75</v>
      </c>
      <c r="C70" s="127" t="s">
        <v>74</v>
      </c>
      <c r="D70" s="132" t="s">
        <v>136</v>
      </c>
      <c r="E70" s="133">
        <v>300000</v>
      </c>
      <c r="F70" s="134">
        <v>549030000</v>
      </c>
      <c r="G70" s="134">
        <v>1.0420844965007854</v>
      </c>
      <c r="H70" s="127"/>
    </row>
    <row r="71" spans="1:8" s="118" customFormat="1" ht="15.75" x14ac:dyDescent="0.2">
      <c r="A71" s="131" t="s">
        <v>5412</v>
      </c>
      <c r="B71" s="131" t="s">
        <v>541</v>
      </c>
      <c r="C71" s="127" t="s">
        <v>74</v>
      </c>
      <c r="D71" s="132" t="s">
        <v>136</v>
      </c>
      <c r="E71" s="133">
        <v>327000</v>
      </c>
      <c r="F71" s="134">
        <v>194499600</v>
      </c>
      <c r="G71" s="134">
        <v>0.36921443672128001</v>
      </c>
      <c r="H71" s="127"/>
    </row>
    <row r="72" spans="1:8" s="118" customFormat="1" ht="31.5" x14ac:dyDescent="0.2">
      <c r="A72" s="131" t="s">
        <v>5413</v>
      </c>
      <c r="B72" s="131" t="s">
        <v>539</v>
      </c>
      <c r="C72" s="127" t="s">
        <v>538</v>
      </c>
      <c r="D72" s="132" t="s">
        <v>537</v>
      </c>
      <c r="E72" s="133">
        <v>180000</v>
      </c>
      <c r="F72" s="134">
        <v>322596000</v>
      </c>
      <c r="G72" s="134">
        <v>0.61233105612976912</v>
      </c>
      <c r="H72" s="127"/>
    </row>
    <row r="73" spans="1:8" s="118" customFormat="1" ht="15.75" x14ac:dyDescent="0.2">
      <c r="A73" s="131" t="s">
        <v>5414</v>
      </c>
      <c r="B73" s="131" t="s">
        <v>5415</v>
      </c>
      <c r="C73" s="127" t="s">
        <v>5416</v>
      </c>
      <c r="D73" s="132" t="s">
        <v>98</v>
      </c>
      <c r="E73" s="133">
        <v>150000</v>
      </c>
      <c r="F73" s="134">
        <v>265680000</v>
      </c>
      <c r="G73" s="134">
        <v>0.50430908587725953</v>
      </c>
      <c r="H73" s="127"/>
    </row>
    <row r="74" spans="1:8" s="118" customFormat="1" ht="15.75" x14ac:dyDescent="0.2">
      <c r="A74" s="131" t="s">
        <v>5363</v>
      </c>
      <c r="B74" s="131" t="s">
        <v>93</v>
      </c>
      <c r="C74" s="127" t="s">
        <v>143</v>
      </c>
      <c r="D74" s="132" t="s">
        <v>144</v>
      </c>
      <c r="E74" s="133">
        <v>940000</v>
      </c>
      <c r="F74" s="134">
        <v>907194000</v>
      </c>
      <c r="G74" s="134">
        <v>1.7218508355534214</v>
      </c>
      <c r="H74" s="127"/>
    </row>
    <row r="75" spans="1:8" s="118" customFormat="1" ht="15.75" x14ac:dyDescent="0.2">
      <c r="A75" s="131"/>
      <c r="B75" s="131"/>
      <c r="C75" s="127"/>
      <c r="D75" s="135"/>
      <c r="E75" s="139"/>
      <c r="F75" s="140"/>
      <c r="G75" s="140"/>
      <c r="H75" s="125"/>
    </row>
    <row r="76" spans="1:8" s="118" customFormat="1" ht="15.75" x14ac:dyDescent="0.2">
      <c r="A76" s="128" t="s">
        <v>43</v>
      </c>
      <c r="B76" s="131"/>
      <c r="C76" s="127"/>
      <c r="D76" s="135"/>
      <c r="E76" s="139"/>
      <c r="F76" s="140"/>
      <c r="G76" s="140"/>
      <c r="H76" s="127"/>
    </row>
    <row r="77" spans="1:8" s="118" customFormat="1" ht="15.75" x14ac:dyDescent="0.2">
      <c r="A77" s="131" t="s">
        <v>73</v>
      </c>
      <c r="B77" s="131"/>
      <c r="C77" s="127"/>
      <c r="D77" s="135"/>
      <c r="E77" s="139"/>
      <c r="F77" s="140"/>
      <c r="G77" s="140"/>
      <c r="H77" s="127" t="s">
        <v>5364</v>
      </c>
    </row>
    <row r="78" spans="1:8" s="118" customFormat="1" ht="31.5" x14ac:dyDescent="0.2">
      <c r="A78" s="131" t="s">
        <v>145</v>
      </c>
      <c r="B78" s="131" t="s">
        <v>115</v>
      </c>
      <c r="C78" s="127" t="s">
        <v>68</v>
      </c>
      <c r="D78" s="132" t="s">
        <v>107</v>
      </c>
      <c r="E78" s="133">
        <v>250110.098</v>
      </c>
      <c r="F78" s="134">
        <v>929561866.39999998</v>
      </c>
      <c r="G78" s="134">
        <v>1.7642333312272136</v>
      </c>
      <c r="H78" s="127"/>
    </row>
    <row r="79" spans="1:8" s="118" customFormat="1" ht="31.5" x14ac:dyDescent="0.2">
      <c r="A79" s="131" t="s">
        <v>5365</v>
      </c>
      <c r="B79" s="131" t="s">
        <v>1967</v>
      </c>
      <c r="C79" s="127" t="s">
        <v>68</v>
      </c>
      <c r="D79" s="132" t="s">
        <v>107</v>
      </c>
      <c r="E79" s="133">
        <v>5053.5309999999999</v>
      </c>
      <c r="F79" s="134">
        <v>23078542.690000001</v>
      </c>
      <c r="G79" s="134">
        <v>4.3801209711336934E-2</v>
      </c>
      <c r="H79" s="127"/>
    </row>
    <row r="80" spans="1:8" s="118" customFormat="1" ht="15.75" x14ac:dyDescent="0.2">
      <c r="A80" s="131"/>
      <c r="B80" s="131"/>
      <c r="C80" s="127"/>
      <c r="D80" s="135"/>
      <c r="E80" s="139"/>
      <c r="F80" s="140"/>
      <c r="G80" s="140"/>
      <c r="H80" s="127"/>
    </row>
    <row r="81" spans="1:10" s="118" customFormat="1" ht="15.75" x14ac:dyDescent="0.2">
      <c r="A81" s="131" t="s">
        <v>1969</v>
      </c>
      <c r="B81" s="131"/>
      <c r="C81" s="127"/>
      <c r="D81" s="135"/>
      <c r="E81" s="139"/>
      <c r="F81" s="134">
        <v>71743870.390000001</v>
      </c>
      <c r="G81" s="134">
        <v>0.13616407043833867</v>
      </c>
      <c r="H81" s="127"/>
    </row>
    <row r="82" spans="1:10" s="118" customFormat="1" ht="15.75" x14ac:dyDescent="0.2">
      <c r="A82" s="120" t="s">
        <v>18</v>
      </c>
      <c r="B82" s="120"/>
      <c r="C82" s="120"/>
      <c r="D82" s="129"/>
      <c r="E82" s="126">
        <f>SUM(E8:E81)</f>
        <v>46121943.629000001</v>
      </c>
      <c r="F82" s="126">
        <f>SUM(F8:F81)</f>
        <v>52689281510.93</v>
      </c>
      <c r="G82" s="126">
        <f>SUM(G8:G81)</f>
        <v>99.99999999999622</v>
      </c>
      <c r="H82" s="127"/>
      <c r="I82" s="80"/>
      <c r="J82" s="81"/>
    </row>
    <row r="83" spans="1:10" s="118" customFormat="1" ht="15.75" x14ac:dyDescent="0.2">
      <c r="A83" s="142"/>
      <c r="B83" s="142"/>
      <c r="C83" s="143"/>
      <c r="D83" s="153"/>
      <c r="E83" s="121"/>
      <c r="F83" s="125"/>
      <c r="G83" s="121"/>
      <c r="H83" s="127"/>
    </row>
    <row r="84" spans="1:10" s="118" customFormat="1" ht="15.75" x14ac:dyDescent="0.2">
      <c r="A84" s="240" t="s">
        <v>6216</v>
      </c>
      <c r="B84" s="241"/>
      <c r="C84" s="242"/>
      <c r="D84" s="204"/>
      <c r="E84" s="205"/>
      <c r="F84" s="205"/>
      <c r="G84" s="205"/>
      <c r="H84" s="206"/>
    </row>
    <row r="85" spans="1:10" s="114" customFormat="1" ht="15.75" x14ac:dyDescent="0.25">
      <c r="A85" s="216" t="s">
        <v>6220</v>
      </c>
      <c r="B85" s="216"/>
      <c r="C85" s="216"/>
      <c r="D85" s="219">
        <v>395072846.76679999</v>
      </c>
      <c r="E85" s="219"/>
      <c r="F85" s="219"/>
      <c r="G85" s="219"/>
      <c r="H85" s="219"/>
    </row>
    <row r="86" spans="1:10" s="114" customFormat="1" ht="15.75" x14ac:dyDescent="0.25">
      <c r="A86" s="216" t="s">
        <v>6221</v>
      </c>
      <c r="B86" s="216"/>
      <c r="C86" s="216"/>
      <c r="D86" s="219">
        <v>70.152900000000002</v>
      </c>
      <c r="E86" s="219"/>
      <c r="F86" s="219"/>
      <c r="G86" s="219"/>
      <c r="H86" s="219"/>
    </row>
    <row r="87" spans="1:10" s="114" customFormat="1" ht="15.75" x14ac:dyDescent="0.25">
      <c r="A87" s="216" t="s">
        <v>6222</v>
      </c>
      <c r="B87" s="216"/>
      <c r="C87" s="216"/>
      <c r="D87" s="219">
        <v>69.325400000000002</v>
      </c>
      <c r="E87" s="219"/>
      <c r="F87" s="219"/>
      <c r="G87" s="219"/>
      <c r="H87" s="219"/>
    </row>
    <row r="88" spans="1:10" s="114" customFormat="1" ht="15.75" x14ac:dyDescent="0.25">
      <c r="A88" s="218"/>
      <c r="B88" s="218"/>
      <c r="C88" s="218"/>
      <c r="D88" s="219"/>
      <c r="E88" s="219"/>
      <c r="F88" s="219"/>
      <c r="G88" s="219"/>
      <c r="H88" s="219"/>
    </row>
    <row r="89" spans="1:10" s="114" customFormat="1" ht="15.75" x14ac:dyDescent="0.25">
      <c r="A89" s="240" t="s">
        <v>6215</v>
      </c>
      <c r="B89" s="241"/>
      <c r="C89" s="242"/>
      <c r="D89" s="204"/>
      <c r="E89" s="205"/>
      <c r="F89" s="205"/>
      <c r="G89" s="205"/>
      <c r="H89" s="206"/>
    </row>
    <row r="90" spans="1:10" s="114" customFormat="1" ht="15.75" x14ac:dyDescent="0.25">
      <c r="A90" s="216" t="s">
        <v>6224</v>
      </c>
      <c r="B90" s="216"/>
      <c r="C90" s="216"/>
      <c r="D90" s="219">
        <v>59021657.193700001</v>
      </c>
      <c r="E90" s="219"/>
      <c r="F90" s="219"/>
      <c r="G90" s="219"/>
      <c r="H90" s="219"/>
    </row>
    <row r="91" spans="1:10" s="114" customFormat="1" ht="15.75" x14ac:dyDescent="0.25">
      <c r="A91" s="216" t="s">
        <v>6223</v>
      </c>
      <c r="B91" s="216"/>
      <c r="C91" s="216"/>
      <c r="D91" s="219">
        <v>70.147499999999994</v>
      </c>
      <c r="E91" s="219"/>
      <c r="F91" s="219"/>
      <c r="G91" s="219"/>
      <c r="H91" s="219"/>
    </row>
    <row r="92" spans="1:10" s="114" customFormat="1" ht="15.75" x14ac:dyDescent="0.25">
      <c r="A92" s="216" t="s">
        <v>6225</v>
      </c>
      <c r="B92" s="216"/>
      <c r="C92" s="216"/>
      <c r="D92" s="219">
        <v>69.314800000000005</v>
      </c>
      <c r="E92" s="219"/>
      <c r="F92" s="219"/>
      <c r="G92" s="219"/>
      <c r="H92" s="219"/>
    </row>
    <row r="93" spans="1:10" s="114" customFormat="1" ht="15.75" x14ac:dyDescent="0.25">
      <c r="A93" s="218"/>
      <c r="B93" s="218"/>
      <c r="C93" s="218"/>
      <c r="D93" s="213"/>
      <c r="E93" s="214"/>
      <c r="F93" s="214"/>
      <c r="G93" s="214"/>
      <c r="H93" s="215"/>
    </row>
    <row r="94" spans="1:10" s="114" customFormat="1" ht="15.75" x14ac:dyDescent="0.25">
      <c r="A94" s="207" t="s">
        <v>6214</v>
      </c>
      <c r="B94" s="226"/>
      <c r="C94" s="208"/>
      <c r="D94" s="204"/>
      <c r="E94" s="205"/>
      <c r="F94" s="205"/>
      <c r="G94" s="205"/>
      <c r="H94" s="206"/>
    </row>
    <row r="95" spans="1:10" s="114" customFormat="1" ht="15.75" x14ac:dyDescent="0.25">
      <c r="A95" s="216" t="s">
        <v>6226</v>
      </c>
      <c r="B95" s="216"/>
      <c r="C95" s="216"/>
      <c r="D95" s="219">
        <v>306286637.98519999</v>
      </c>
      <c r="E95" s="219"/>
      <c r="F95" s="219"/>
      <c r="G95" s="219"/>
      <c r="H95" s="219"/>
    </row>
    <row r="96" spans="1:10" s="114" customFormat="1" ht="15.75" x14ac:dyDescent="0.25">
      <c r="A96" s="216" t="s">
        <v>6227</v>
      </c>
      <c r="B96" s="216"/>
      <c r="C96" s="216"/>
      <c r="D96" s="219">
        <v>70.092500000000001</v>
      </c>
      <c r="E96" s="219"/>
      <c r="F96" s="219"/>
      <c r="G96" s="219"/>
      <c r="H96" s="219"/>
    </row>
    <row r="97" spans="1:8" s="114" customFormat="1" ht="15.75" x14ac:dyDescent="0.25">
      <c r="A97" s="216" t="s">
        <v>6228</v>
      </c>
      <c r="B97" s="216"/>
      <c r="C97" s="216"/>
      <c r="D97" s="213">
        <v>69.247500000000002</v>
      </c>
      <c r="E97" s="214"/>
      <c r="F97" s="214"/>
      <c r="G97" s="214"/>
      <c r="H97" s="215"/>
    </row>
    <row r="98" spans="1:8" ht="15.75" x14ac:dyDescent="0.2">
      <c r="A98" s="156"/>
      <c r="B98" s="156"/>
      <c r="C98" s="156"/>
      <c r="D98" s="178"/>
      <c r="E98" s="158"/>
      <c r="F98" s="159"/>
      <c r="G98" s="160"/>
      <c r="H98" s="175"/>
    </row>
    <row r="99" spans="1:8" ht="15.75" x14ac:dyDescent="0.2">
      <c r="A99" s="179" t="s">
        <v>56</v>
      </c>
      <c r="B99" s="156"/>
      <c r="C99" s="156"/>
      <c r="D99" s="178"/>
      <c r="E99" s="158"/>
      <c r="F99" s="159"/>
      <c r="G99" s="160"/>
      <c r="H99" s="175"/>
    </row>
    <row r="100" spans="1:8" ht="15.75" x14ac:dyDescent="0.2">
      <c r="A100" s="156"/>
      <c r="B100" s="156"/>
      <c r="C100" s="156"/>
      <c r="D100" s="178"/>
      <c r="E100" s="158"/>
      <c r="F100" s="159"/>
      <c r="G100" s="160"/>
      <c r="H100" s="175"/>
    </row>
    <row r="101" spans="1:8" ht="15.75" x14ac:dyDescent="0.2">
      <c r="A101" s="162" t="s">
        <v>61</v>
      </c>
      <c r="B101" s="163"/>
      <c r="C101" s="164"/>
      <c r="H101" s="175"/>
    </row>
    <row r="102" spans="1:8" ht="15.75" x14ac:dyDescent="0.2">
      <c r="A102" s="163" t="s">
        <v>5366</v>
      </c>
      <c r="B102" s="163"/>
      <c r="C102" s="163"/>
      <c r="D102" s="181"/>
      <c r="E102" s="170"/>
      <c r="F102" s="171" t="s">
        <v>62</v>
      </c>
      <c r="H102" s="175"/>
    </row>
    <row r="103" spans="1:8" ht="15.75" x14ac:dyDescent="0.2">
      <c r="A103" s="163"/>
      <c r="B103" s="163"/>
      <c r="C103" s="163"/>
      <c r="D103" s="181"/>
      <c r="E103" s="170"/>
      <c r="F103" s="171"/>
      <c r="H103" s="175"/>
    </row>
    <row r="104" spans="1:8" ht="15.75" x14ac:dyDescent="0.2">
      <c r="A104" s="163" t="s">
        <v>63</v>
      </c>
      <c r="B104" s="163"/>
      <c r="C104" s="163"/>
      <c r="D104" s="181"/>
      <c r="E104" s="170"/>
      <c r="F104" s="171" t="s">
        <v>62</v>
      </c>
      <c r="H104" s="175"/>
    </row>
    <row r="105" spans="1:8" ht="15.75" x14ac:dyDescent="0.2">
      <c r="A105" s="162"/>
      <c r="B105" s="163"/>
      <c r="C105" s="163"/>
      <c r="D105" s="181"/>
      <c r="E105" s="170"/>
      <c r="F105" s="171"/>
      <c r="H105" s="175"/>
    </row>
    <row r="106" spans="1:8" ht="15.75" x14ac:dyDescent="0.2">
      <c r="A106" s="163" t="s">
        <v>64</v>
      </c>
      <c r="B106" s="163"/>
      <c r="C106" s="163"/>
      <c r="D106" s="181"/>
      <c r="E106" s="170"/>
      <c r="F106" s="171" t="s">
        <v>62</v>
      </c>
      <c r="H106" s="175"/>
    </row>
    <row r="107" spans="1:8" ht="15.75" x14ac:dyDescent="0.2">
      <c r="A107" s="163"/>
      <c r="B107" s="163"/>
      <c r="C107" s="163"/>
      <c r="D107" s="181"/>
      <c r="E107" s="170"/>
      <c r="F107" s="171"/>
      <c r="H107" s="175"/>
    </row>
    <row r="108" spans="1:8" ht="15.75" x14ac:dyDescent="0.2">
      <c r="A108" s="163" t="s">
        <v>65</v>
      </c>
      <c r="B108" s="163"/>
      <c r="C108" s="163"/>
      <c r="D108" s="181"/>
      <c r="E108" s="170"/>
      <c r="F108" s="171" t="s">
        <v>62</v>
      </c>
      <c r="H108" s="175"/>
    </row>
    <row r="109" spans="1:8" ht="15.75" x14ac:dyDescent="0.2">
      <c r="A109" s="163"/>
      <c r="B109" s="163"/>
      <c r="C109" s="163"/>
      <c r="D109" s="181"/>
      <c r="E109" s="170"/>
      <c r="F109" s="171"/>
      <c r="H109" s="175"/>
    </row>
    <row r="110" spans="1:8" ht="15.75" x14ac:dyDescent="0.2">
      <c r="A110" s="163"/>
      <c r="B110" s="163"/>
      <c r="C110" s="163"/>
      <c r="D110" s="181"/>
      <c r="E110" s="170"/>
      <c r="F110" s="171"/>
      <c r="H110" s="175"/>
    </row>
    <row r="111" spans="1:8" ht="15.75" x14ac:dyDescent="0.2">
      <c r="A111" s="163"/>
      <c r="B111" s="163"/>
      <c r="C111" s="164"/>
      <c r="H111" s="175"/>
    </row>
    <row r="112" spans="1:8" ht="15.75" x14ac:dyDescent="0.2">
      <c r="A112" s="163"/>
      <c r="B112" s="163"/>
      <c r="C112" s="164"/>
      <c r="H112" s="175"/>
    </row>
    <row r="113" spans="8:8" x14ac:dyDescent="0.2">
      <c r="H113" s="175"/>
    </row>
    <row r="114" spans="8:8" x14ac:dyDescent="0.2">
      <c r="H114" s="175"/>
    </row>
    <row r="115" spans="8:8" x14ac:dyDescent="0.2">
      <c r="H115" s="175"/>
    </row>
    <row r="116" spans="8:8" x14ac:dyDescent="0.2">
      <c r="H116" s="175"/>
    </row>
    <row r="117" spans="8:8" x14ac:dyDescent="0.2">
      <c r="H117" s="175"/>
    </row>
    <row r="118" spans="8:8" x14ac:dyDescent="0.2">
      <c r="H118" s="175"/>
    </row>
    <row r="119" spans="8:8" x14ac:dyDescent="0.2">
      <c r="H119" s="175"/>
    </row>
    <row r="120" spans="8:8" x14ac:dyDescent="0.2">
      <c r="H120" s="175"/>
    </row>
    <row r="121" spans="8:8" x14ac:dyDescent="0.2">
      <c r="H121" s="175"/>
    </row>
    <row r="122" spans="8:8" x14ac:dyDescent="0.2">
      <c r="H122" s="175"/>
    </row>
    <row r="123" spans="8:8" x14ac:dyDescent="0.2">
      <c r="H123" s="175"/>
    </row>
    <row r="124" spans="8:8" x14ac:dyDescent="0.2">
      <c r="H124" s="175"/>
    </row>
    <row r="125" spans="8:8" x14ac:dyDescent="0.2">
      <c r="H125" s="175"/>
    </row>
    <row r="126" spans="8:8" x14ac:dyDescent="0.2">
      <c r="H126" s="175"/>
    </row>
    <row r="127" spans="8:8" x14ac:dyDescent="0.2">
      <c r="H127" s="175"/>
    </row>
    <row r="128" spans="8:8" x14ac:dyDescent="0.2">
      <c r="H128" s="175"/>
    </row>
    <row r="129" spans="8:8" x14ac:dyDescent="0.2">
      <c r="H129" s="175"/>
    </row>
    <row r="130" spans="8:8" x14ac:dyDescent="0.2">
      <c r="H130" s="175"/>
    </row>
    <row r="131" spans="8:8" x14ac:dyDescent="0.2">
      <c r="H131" s="175"/>
    </row>
    <row r="132" spans="8:8" x14ac:dyDescent="0.2">
      <c r="H132" s="175"/>
    </row>
    <row r="133" spans="8:8" x14ac:dyDescent="0.2">
      <c r="H133" s="175"/>
    </row>
    <row r="134" spans="8:8" x14ac:dyDescent="0.2">
      <c r="H134" s="175"/>
    </row>
    <row r="135" spans="8:8" x14ac:dyDescent="0.2">
      <c r="H135" s="175"/>
    </row>
    <row r="136" spans="8:8" x14ac:dyDescent="0.2">
      <c r="H136" s="175"/>
    </row>
    <row r="137" spans="8:8" x14ac:dyDescent="0.2">
      <c r="H137" s="175"/>
    </row>
    <row r="138" spans="8:8" x14ac:dyDescent="0.2">
      <c r="H138" s="175"/>
    </row>
    <row r="139" spans="8:8" x14ac:dyDescent="0.2">
      <c r="H139" s="175"/>
    </row>
    <row r="140" spans="8:8" x14ac:dyDescent="0.2">
      <c r="H140" s="175"/>
    </row>
    <row r="141" spans="8:8" x14ac:dyDescent="0.2">
      <c r="H141" s="175"/>
    </row>
    <row r="142" spans="8:8" x14ac:dyDescent="0.2">
      <c r="H142" s="175"/>
    </row>
    <row r="143" spans="8:8" x14ac:dyDescent="0.2">
      <c r="H143" s="175"/>
    </row>
    <row r="144" spans="8:8" x14ac:dyDescent="0.2">
      <c r="H144" s="175"/>
    </row>
    <row r="145" spans="8:8" x14ac:dyDescent="0.2">
      <c r="H145" s="175"/>
    </row>
    <row r="146" spans="8:8" x14ac:dyDescent="0.2">
      <c r="H146" s="175"/>
    </row>
    <row r="147" spans="8:8" x14ac:dyDescent="0.2">
      <c r="H147" s="175"/>
    </row>
    <row r="148" spans="8:8" x14ac:dyDescent="0.2">
      <c r="H148" s="175"/>
    </row>
    <row r="149" spans="8:8" x14ac:dyDescent="0.2">
      <c r="H149" s="175"/>
    </row>
    <row r="150" spans="8:8" x14ac:dyDescent="0.2">
      <c r="H150" s="175"/>
    </row>
    <row r="151" spans="8:8" x14ac:dyDescent="0.2">
      <c r="H151" s="175"/>
    </row>
    <row r="152" spans="8:8" x14ac:dyDescent="0.2">
      <c r="H152" s="175"/>
    </row>
    <row r="153" spans="8:8" x14ac:dyDescent="0.2">
      <c r="H153" s="175"/>
    </row>
    <row r="154" spans="8:8" x14ac:dyDescent="0.2">
      <c r="H154" s="175"/>
    </row>
    <row r="155" spans="8:8" x14ac:dyDescent="0.2">
      <c r="H155" s="175"/>
    </row>
    <row r="156" spans="8:8" x14ac:dyDescent="0.2">
      <c r="H156" s="175"/>
    </row>
    <row r="157" spans="8:8" x14ac:dyDescent="0.2">
      <c r="H157" s="175"/>
    </row>
    <row r="158" spans="8:8" x14ac:dyDescent="0.2">
      <c r="H158" s="175"/>
    </row>
    <row r="159" spans="8:8" x14ac:dyDescent="0.2">
      <c r="H159" s="175"/>
    </row>
    <row r="160" spans="8:8" x14ac:dyDescent="0.2">
      <c r="H160" s="175"/>
    </row>
    <row r="161" spans="8:8" x14ac:dyDescent="0.2">
      <c r="H161" s="175"/>
    </row>
    <row r="162" spans="8:8" x14ac:dyDescent="0.2">
      <c r="H162" s="175"/>
    </row>
    <row r="163" spans="8:8" x14ac:dyDescent="0.2">
      <c r="H163" s="175"/>
    </row>
    <row r="164" spans="8:8" x14ac:dyDescent="0.2">
      <c r="H164" s="175"/>
    </row>
    <row r="165" spans="8:8" x14ac:dyDescent="0.2">
      <c r="H165" s="175"/>
    </row>
    <row r="166" spans="8:8" x14ac:dyDescent="0.2">
      <c r="H166" s="175"/>
    </row>
    <row r="167" spans="8:8" x14ac:dyDescent="0.2">
      <c r="H167" s="175"/>
    </row>
    <row r="168" spans="8:8" x14ac:dyDescent="0.2">
      <c r="H168" s="175"/>
    </row>
    <row r="169" spans="8:8" x14ac:dyDescent="0.2">
      <c r="H169" s="175"/>
    </row>
    <row r="170" spans="8:8" x14ac:dyDescent="0.2">
      <c r="H170" s="175"/>
    </row>
    <row r="171" spans="8:8" x14ac:dyDescent="0.2">
      <c r="H171" s="175"/>
    </row>
    <row r="172" spans="8:8" x14ac:dyDescent="0.2">
      <c r="H172" s="175"/>
    </row>
    <row r="173" spans="8:8" x14ac:dyDescent="0.2">
      <c r="H173" s="175"/>
    </row>
    <row r="174" spans="8:8" x14ac:dyDescent="0.2">
      <c r="H174" s="175"/>
    </row>
    <row r="175" spans="8:8" x14ac:dyDescent="0.2">
      <c r="H175" s="175"/>
    </row>
    <row r="176" spans="8:8" x14ac:dyDescent="0.2">
      <c r="H176" s="175"/>
    </row>
    <row r="177" spans="8:8" x14ac:dyDescent="0.2">
      <c r="H177" s="175"/>
    </row>
    <row r="178" spans="8:8" x14ac:dyDescent="0.2">
      <c r="H178" s="175"/>
    </row>
    <row r="179" spans="8:8" x14ac:dyDescent="0.2">
      <c r="H179" s="175"/>
    </row>
    <row r="180" spans="8:8" x14ac:dyDescent="0.2">
      <c r="H180" s="175"/>
    </row>
    <row r="181" spans="8:8" x14ac:dyDescent="0.2">
      <c r="H181" s="175"/>
    </row>
    <row r="182" spans="8:8" x14ac:dyDescent="0.2">
      <c r="H182" s="175"/>
    </row>
    <row r="183" spans="8:8" x14ac:dyDescent="0.2">
      <c r="H183" s="175"/>
    </row>
    <row r="184" spans="8:8" x14ac:dyDescent="0.2">
      <c r="H184" s="175"/>
    </row>
    <row r="185" spans="8:8" x14ac:dyDescent="0.2">
      <c r="H185" s="175"/>
    </row>
    <row r="186" spans="8:8" x14ac:dyDescent="0.2">
      <c r="H186" s="175"/>
    </row>
    <row r="187" spans="8:8" x14ac:dyDescent="0.2">
      <c r="H187" s="175"/>
    </row>
    <row r="188" spans="8:8" x14ac:dyDescent="0.2">
      <c r="H188" s="175"/>
    </row>
    <row r="189" spans="8:8" x14ac:dyDescent="0.2">
      <c r="H189" s="175"/>
    </row>
    <row r="190" spans="8:8" x14ac:dyDescent="0.2">
      <c r="H190" s="175"/>
    </row>
    <row r="191" spans="8:8" x14ac:dyDescent="0.2">
      <c r="H191" s="175"/>
    </row>
    <row r="192" spans="8:8" x14ac:dyDescent="0.2">
      <c r="H192" s="175"/>
    </row>
    <row r="193" spans="8:8" x14ac:dyDescent="0.2">
      <c r="H193" s="175"/>
    </row>
    <row r="194" spans="8:8" x14ac:dyDescent="0.2">
      <c r="H194" s="175"/>
    </row>
    <row r="195" spans="8:8" x14ac:dyDescent="0.2">
      <c r="H195" s="175"/>
    </row>
    <row r="196" spans="8:8" x14ac:dyDescent="0.2">
      <c r="H196" s="175"/>
    </row>
    <row r="197" spans="8:8" x14ac:dyDescent="0.2">
      <c r="H197" s="175"/>
    </row>
    <row r="198" spans="8:8" x14ac:dyDescent="0.2">
      <c r="H198" s="175"/>
    </row>
    <row r="199" spans="8:8" x14ac:dyDescent="0.2">
      <c r="H199" s="175"/>
    </row>
    <row r="200" spans="8:8" x14ac:dyDescent="0.2">
      <c r="H200" s="175"/>
    </row>
    <row r="201" spans="8:8" x14ac:dyDescent="0.2">
      <c r="H201" s="175"/>
    </row>
    <row r="202" spans="8:8" x14ac:dyDescent="0.2">
      <c r="H202" s="175"/>
    </row>
    <row r="203" spans="8:8" x14ac:dyDescent="0.2">
      <c r="H203" s="175"/>
    </row>
    <row r="204" spans="8:8" x14ac:dyDescent="0.2">
      <c r="H204" s="175"/>
    </row>
    <row r="205" spans="8:8" x14ac:dyDescent="0.2">
      <c r="H205" s="175"/>
    </row>
    <row r="206" spans="8:8" x14ac:dyDescent="0.2">
      <c r="H206" s="175"/>
    </row>
    <row r="207" spans="8:8" x14ac:dyDescent="0.2">
      <c r="H207" s="175"/>
    </row>
    <row r="208" spans="8:8" x14ac:dyDescent="0.2">
      <c r="H208" s="175"/>
    </row>
    <row r="209" spans="8:8" x14ac:dyDescent="0.2">
      <c r="H209" s="175"/>
    </row>
    <row r="210" spans="8:8" x14ac:dyDescent="0.2">
      <c r="H210" s="175"/>
    </row>
    <row r="211" spans="8:8" x14ac:dyDescent="0.2">
      <c r="H211" s="175"/>
    </row>
    <row r="212" spans="8:8" x14ac:dyDescent="0.2">
      <c r="H212" s="175"/>
    </row>
    <row r="213" spans="8:8" x14ac:dyDescent="0.2">
      <c r="H213" s="175"/>
    </row>
    <row r="214" spans="8:8" x14ac:dyDescent="0.2">
      <c r="H214" s="175"/>
    </row>
    <row r="215" spans="8:8" x14ac:dyDescent="0.2">
      <c r="H215" s="175"/>
    </row>
    <row r="216" spans="8:8" x14ac:dyDescent="0.2">
      <c r="H216" s="175"/>
    </row>
    <row r="217" spans="8:8" x14ac:dyDescent="0.2">
      <c r="H217" s="175"/>
    </row>
    <row r="218" spans="8:8" x14ac:dyDescent="0.2">
      <c r="H218" s="175"/>
    </row>
    <row r="219" spans="8:8" x14ac:dyDescent="0.2">
      <c r="H219" s="175"/>
    </row>
    <row r="220" spans="8:8" x14ac:dyDescent="0.2">
      <c r="H220" s="175"/>
    </row>
    <row r="221" spans="8:8" x14ac:dyDescent="0.2">
      <c r="H221" s="175"/>
    </row>
    <row r="222" spans="8:8" x14ac:dyDescent="0.2">
      <c r="H222" s="175"/>
    </row>
    <row r="223" spans="8:8" x14ac:dyDescent="0.2">
      <c r="H223" s="175"/>
    </row>
    <row r="224" spans="8:8" x14ac:dyDescent="0.2">
      <c r="H224" s="175"/>
    </row>
    <row r="225" spans="8:8" x14ac:dyDescent="0.2">
      <c r="H225" s="175"/>
    </row>
    <row r="226" spans="8:8" x14ac:dyDescent="0.2">
      <c r="H226" s="175"/>
    </row>
    <row r="227" spans="8:8" x14ac:dyDescent="0.2">
      <c r="H227" s="175"/>
    </row>
    <row r="228" spans="8:8" x14ac:dyDescent="0.2">
      <c r="H228" s="175"/>
    </row>
    <row r="229" spans="8:8" x14ac:dyDescent="0.2">
      <c r="H229" s="175"/>
    </row>
    <row r="230" spans="8:8" x14ac:dyDescent="0.2">
      <c r="H230" s="175"/>
    </row>
    <row r="231" spans="8:8" x14ac:dyDescent="0.2">
      <c r="H231" s="175"/>
    </row>
    <row r="232" spans="8:8" x14ac:dyDescent="0.2">
      <c r="H232" s="175"/>
    </row>
    <row r="233" spans="8:8" x14ac:dyDescent="0.2">
      <c r="H233" s="175"/>
    </row>
    <row r="234" spans="8:8" x14ac:dyDescent="0.2">
      <c r="H234" s="175"/>
    </row>
    <row r="235" spans="8:8" x14ac:dyDescent="0.2">
      <c r="H235" s="175"/>
    </row>
    <row r="236" spans="8:8" x14ac:dyDescent="0.2">
      <c r="H236" s="175"/>
    </row>
    <row r="237" spans="8:8" x14ac:dyDescent="0.2">
      <c r="H237" s="175"/>
    </row>
    <row r="238" spans="8:8" x14ac:dyDescent="0.2">
      <c r="H238" s="175"/>
    </row>
    <row r="239" spans="8:8" x14ac:dyDescent="0.2">
      <c r="H239" s="175"/>
    </row>
    <row r="240" spans="8:8" x14ac:dyDescent="0.2">
      <c r="H240" s="175"/>
    </row>
    <row r="241" spans="8:8" x14ac:dyDescent="0.2">
      <c r="H241" s="175"/>
    </row>
    <row r="242" spans="8:8" x14ac:dyDescent="0.2">
      <c r="H242" s="175"/>
    </row>
    <row r="243" spans="8:8" x14ac:dyDescent="0.2">
      <c r="H243" s="175"/>
    </row>
    <row r="244" spans="8:8" x14ac:dyDescent="0.2">
      <c r="H244" s="175"/>
    </row>
    <row r="245" spans="8:8" x14ac:dyDescent="0.2">
      <c r="H245" s="175"/>
    </row>
    <row r="246" spans="8:8" x14ac:dyDescent="0.2">
      <c r="H246" s="175"/>
    </row>
    <row r="247" spans="8:8" x14ac:dyDescent="0.2">
      <c r="H247" s="175"/>
    </row>
    <row r="248" spans="8:8" x14ac:dyDescent="0.2">
      <c r="H248" s="175"/>
    </row>
    <row r="249" spans="8:8" x14ac:dyDescent="0.2">
      <c r="H249" s="175"/>
    </row>
    <row r="250" spans="8:8" x14ac:dyDescent="0.2">
      <c r="H250" s="175"/>
    </row>
    <row r="251" spans="8:8" x14ac:dyDescent="0.2">
      <c r="H251" s="175"/>
    </row>
    <row r="252" spans="8:8" x14ac:dyDescent="0.2">
      <c r="H252" s="175"/>
    </row>
    <row r="253" spans="8:8" x14ac:dyDescent="0.2">
      <c r="H253" s="175"/>
    </row>
    <row r="254" spans="8:8" x14ac:dyDescent="0.2">
      <c r="H254" s="175"/>
    </row>
    <row r="255" spans="8:8" x14ac:dyDescent="0.2">
      <c r="H255" s="175"/>
    </row>
    <row r="256" spans="8:8" x14ac:dyDescent="0.2">
      <c r="H256" s="175"/>
    </row>
    <row r="257" spans="8:8" x14ac:dyDescent="0.2">
      <c r="H257" s="175"/>
    </row>
    <row r="258" spans="8:8" x14ac:dyDescent="0.2">
      <c r="H258" s="175"/>
    </row>
    <row r="259" spans="8:8" x14ac:dyDescent="0.2">
      <c r="H259" s="175"/>
    </row>
    <row r="260" spans="8:8" x14ac:dyDescent="0.2">
      <c r="H260" s="175"/>
    </row>
    <row r="261" spans="8:8" x14ac:dyDescent="0.2">
      <c r="H261" s="175"/>
    </row>
    <row r="262" spans="8:8" x14ac:dyDescent="0.2">
      <c r="H262" s="175"/>
    </row>
    <row r="263" spans="8:8" x14ac:dyDescent="0.2">
      <c r="H263" s="175"/>
    </row>
    <row r="264" spans="8:8" x14ac:dyDescent="0.2">
      <c r="H264" s="175"/>
    </row>
    <row r="265" spans="8:8" x14ac:dyDescent="0.2">
      <c r="H265" s="175"/>
    </row>
    <row r="266" spans="8:8" x14ac:dyDescent="0.2">
      <c r="H266" s="175"/>
    </row>
    <row r="267" spans="8:8" x14ac:dyDescent="0.2">
      <c r="H267" s="175"/>
    </row>
    <row r="268" spans="8:8" x14ac:dyDescent="0.2">
      <c r="H268" s="175"/>
    </row>
    <row r="269" spans="8:8" x14ac:dyDescent="0.2">
      <c r="H269" s="175"/>
    </row>
    <row r="270" spans="8:8" x14ac:dyDescent="0.2">
      <c r="H270" s="175"/>
    </row>
    <row r="271" spans="8:8" x14ac:dyDescent="0.2">
      <c r="H271" s="175"/>
    </row>
    <row r="272" spans="8:8" x14ac:dyDescent="0.2">
      <c r="H272" s="175"/>
    </row>
    <row r="273" spans="8:8" x14ac:dyDescent="0.2">
      <c r="H273" s="175"/>
    </row>
    <row r="274" spans="8:8" x14ac:dyDescent="0.2">
      <c r="H274" s="175"/>
    </row>
    <row r="275" spans="8:8" x14ac:dyDescent="0.2">
      <c r="H275" s="175"/>
    </row>
    <row r="276" spans="8:8" x14ac:dyDescent="0.2">
      <c r="H276" s="175"/>
    </row>
    <row r="277" spans="8:8" x14ac:dyDescent="0.2">
      <c r="H277" s="175"/>
    </row>
    <row r="278" spans="8:8" x14ac:dyDescent="0.2">
      <c r="H278" s="175"/>
    </row>
    <row r="279" spans="8:8" x14ac:dyDescent="0.2">
      <c r="H279" s="175"/>
    </row>
    <row r="280" spans="8:8" x14ac:dyDescent="0.2">
      <c r="H280" s="175"/>
    </row>
    <row r="281" spans="8:8" x14ac:dyDescent="0.2">
      <c r="H281" s="175"/>
    </row>
    <row r="282" spans="8:8" x14ac:dyDescent="0.2">
      <c r="H282" s="175"/>
    </row>
    <row r="283" spans="8:8" x14ac:dyDescent="0.2">
      <c r="H283" s="175"/>
    </row>
    <row r="284" spans="8:8" x14ac:dyDescent="0.2">
      <c r="H284" s="175"/>
    </row>
    <row r="285" spans="8:8" x14ac:dyDescent="0.2">
      <c r="H285" s="175"/>
    </row>
    <row r="286" spans="8:8" x14ac:dyDescent="0.2">
      <c r="H286" s="175"/>
    </row>
    <row r="287" spans="8:8" x14ac:dyDescent="0.2">
      <c r="H287" s="175"/>
    </row>
    <row r="288" spans="8:8" x14ac:dyDescent="0.2">
      <c r="H288" s="175"/>
    </row>
    <row r="289" spans="8:8" x14ac:dyDescent="0.2">
      <c r="H289" s="175"/>
    </row>
    <row r="290" spans="8:8" x14ac:dyDescent="0.2">
      <c r="H290" s="175"/>
    </row>
    <row r="291" spans="8:8" x14ac:dyDescent="0.2">
      <c r="H291" s="175"/>
    </row>
    <row r="292" spans="8:8" x14ac:dyDescent="0.2">
      <c r="H292" s="175"/>
    </row>
    <row r="293" spans="8:8" x14ac:dyDescent="0.2">
      <c r="H293" s="175"/>
    </row>
    <row r="294" spans="8:8" x14ac:dyDescent="0.2">
      <c r="H294" s="175"/>
    </row>
    <row r="295" spans="8:8" x14ac:dyDescent="0.2">
      <c r="H295" s="175"/>
    </row>
    <row r="296" spans="8:8" x14ac:dyDescent="0.2">
      <c r="H296" s="175"/>
    </row>
    <row r="297" spans="8:8" x14ac:dyDescent="0.2">
      <c r="H297" s="175"/>
    </row>
    <row r="298" spans="8:8" x14ac:dyDescent="0.2">
      <c r="H298" s="175"/>
    </row>
    <row r="299" spans="8:8" x14ac:dyDescent="0.2">
      <c r="H299" s="175"/>
    </row>
    <row r="300" spans="8:8" x14ac:dyDescent="0.2">
      <c r="H300" s="175"/>
    </row>
    <row r="301" spans="8:8" x14ac:dyDescent="0.2">
      <c r="H301" s="175"/>
    </row>
    <row r="302" spans="8:8" x14ac:dyDescent="0.2">
      <c r="H302" s="175"/>
    </row>
    <row r="303" spans="8:8" x14ac:dyDescent="0.2">
      <c r="H303" s="175"/>
    </row>
    <row r="304" spans="8:8" x14ac:dyDescent="0.2">
      <c r="H304" s="175"/>
    </row>
    <row r="305" spans="8:8" x14ac:dyDescent="0.2">
      <c r="H305" s="175"/>
    </row>
    <row r="306" spans="8:8" x14ac:dyDescent="0.2">
      <c r="H306" s="175"/>
    </row>
    <row r="307" spans="8:8" x14ac:dyDescent="0.2">
      <c r="H307" s="175"/>
    </row>
    <row r="308" spans="8:8" x14ac:dyDescent="0.2">
      <c r="H308" s="175"/>
    </row>
    <row r="309" spans="8:8" x14ac:dyDescent="0.2">
      <c r="H309" s="175"/>
    </row>
    <row r="310" spans="8:8" x14ac:dyDescent="0.2">
      <c r="H310" s="175"/>
    </row>
    <row r="311" spans="8:8" x14ac:dyDescent="0.2">
      <c r="H311" s="175"/>
    </row>
    <row r="312" spans="8:8" x14ac:dyDescent="0.2">
      <c r="H312" s="175"/>
    </row>
    <row r="313" spans="8:8" x14ac:dyDescent="0.2">
      <c r="H313" s="175"/>
    </row>
    <row r="314" spans="8:8" x14ac:dyDescent="0.2">
      <c r="H314" s="175"/>
    </row>
    <row r="315" spans="8:8" x14ac:dyDescent="0.2">
      <c r="H315" s="175"/>
    </row>
    <row r="316" spans="8:8" x14ac:dyDescent="0.2">
      <c r="H316" s="175"/>
    </row>
    <row r="317" spans="8:8" x14ac:dyDescent="0.2">
      <c r="H317" s="175"/>
    </row>
    <row r="318" spans="8:8" x14ac:dyDescent="0.2">
      <c r="H318" s="175"/>
    </row>
    <row r="319" spans="8:8" x14ac:dyDescent="0.2">
      <c r="H319" s="175"/>
    </row>
    <row r="320" spans="8:8" x14ac:dyDescent="0.2">
      <c r="H320" s="175"/>
    </row>
    <row r="321" spans="8:8" x14ac:dyDescent="0.2">
      <c r="H321" s="175"/>
    </row>
    <row r="322" spans="8:8" x14ac:dyDescent="0.2">
      <c r="H322" s="175"/>
    </row>
    <row r="323" spans="8:8" x14ac:dyDescent="0.2">
      <c r="H323" s="175"/>
    </row>
    <row r="324" spans="8:8" x14ac:dyDescent="0.2">
      <c r="H324" s="175"/>
    </row>
    <row r="325" spans="8:8" x14ac:dyDescent="0.2">
      <c r="H325" s="175"/>
    </row>
    <row r="326" spans="8:8" x14ac:dyDescent="0.2">
      <c r="H326" s="175"/>
    </row>
    <row r="327" spans="8:8" x14ac:dyDescent="0.2">
      <c r="H327" s="175"/>
    </row>
    <row r="328" spans="8:8" x14ac:dyDescent="0.2">
      <c r="H328" s="175"/>
    </row>
    <row r="329" spans="8:8" x14ac:dyDescent="0.2">
      <c r="H329" s="175"/>
    </row>
    <row r="330" spans="8:8" x14ac:dyDescent="0.2">
      <c r="H330" s="175"/>
    </row>
    <row r="331" spans="8:8" x14ac:dyDescent="0.2">
      <c r="H331" s="175"/>
    </row>
    <row r="332" spans="8:8" x14ac:dyDescent="0.2">
      <c r="H332" s="175"/>
    </row>
    <row r="333" spans="8:8" x14ac:dyDescent="0.2">
      <c r="H333" s="175"/>
    </row>
    <row r="334" spans="8:8" x14ac:dyDescent="0.2">
      <c r="H334" s="175"/>
    </row>
    <row r="335" spans="8:8" x14ac:dyDescent="0.2">
      <c r="H335" s="175"/>
    </row>
    <row r="336" spans="8:8" x14ac:dyDescent="0.2">
      <c r="H336" s="175"/>
    </row>
    <row r="337" spans="8:8" x14ac:dyDescent="0.2">
      <c r="H337" s="175"/>
    </row>
    <row r="338" spans="8:8" x14ac:dyDescent="0.2">
      <c r="H338" s="175"/>
    </row>
    <row r="339" spans="8:8" x14ac:dyDescent="0.2">
      <c r="H339" s="175"/>
    </row>
    <row r="340" spans="8:8" x14ac:dyDescent="0.2">
      <c r="H340" s="175"/>
    </row>
    <row r="341" spans="8:8" x14ac:dyDescent="0.2">
      <c r="H341" s="175"/>
    </row>
    <row r="342" spans="8:8" x14ac:dyDescent="0.2">
      <c r="H342" s="175"/>
    </row>
    <row r="343" spans="8:8" x14ac:dyDescent="0.2">
      <c r="H343" s="175"/>
    </row>
    <row r="344" spans="8:8" x14ac:dyDescent="0.2">
      <c r="H344" s="175"/>
    </row>
    <row r="345" spans="8:8" x14ac:dyDescent="0.2">
      <c r="H345" s="175"/>
    </row>
    <row r="346" spans="8:8" x14ac:dyDescent="0.2">
      <c r="H346" s="175"/>
    </row>
    <row r="347" spans="8:8" x14ac:dyDescent="0.2">
      <c r="H347" s="175"/>
    </row>
    <row r="348" spans="8:8" x14ac:dyDescent="0.2">
      <c r="H348" s="175"/>
    </row>
    <row r="349" spans="8:8" x14ac:dyDescent="0.2">
      <c r="H349" s="175"/>
    </row>
    <row r="350" spans="8:8" x14ac:dyDescent="0.2">
      <c r="H350" s="175"/>
    </row>
    <row r="351" spans="8:8" x14ac:dyDescent="0.2">
      <c r="H351" s="175"/>
    </row>
    <row r="352" spans="8:8" x14ac:dyDescent="0.2">
      <c r="H352" s="175"/>
    </row>
    <row r="353" spans="8:8" x14ac:dyDescent="0.2">
      <c r="H353" s="175"/>
    </row>
    <row r="354" spans="8:8" x14ac:dyDescent="0.2">
      <c r="H354" s="175"/>
    </row>
    <row r="355" spans="8:8" x14ac:dyDescent="0.2">
      <c r="H355" s="175"/>
    </row>
    <row r="356" spans="8:8" x14ac:dyDescent="0.2">
      <c r="H356" s="175"/>
    </row>
    <row r="357" spans="8:8" x14ac:dyDescent="0.2">
      <c r="H357" s="175"/>
    </row>
    <row r="358" spans="8:8" x14ac:dyDescent="0.2">
      <c r="H358" s="175"/>
    </row>
    <row r="359" spans="8:8" x14ac:dyDescent="0.2">
      <c r="H359" s="175"/>
    </row>
    <row r="360" spans="8:8" x14ac:dyDescent="0.2">
      <c r="H360" s="175"/>
    </row>
    <row r="361" spans="8:8" x14ac:dyDescent="0.2">
      <c r="H361" s="175"/>
    </row>
    <row r="362" spans="8:8" x14ac:dyDescent="0.2">
      <c r="H362" s="175"/>
    </row>
    <row r="363" spans="8:8" x14ac:dyDescent="0.2">
      <c r="H363" s="175"/>
    </row>
    <row r="364" spans="8:8" x14ac:dyDescent="0.2">
      <c r="H364" s="175"/>
    </row>
    <row r="365" spans="8:8" x14ac:dyDescent="0.2">
      <c r="H365" s="175"/>
    </row>
    <row r="366" spans="8:8" x14ac:dyDescent="0.2">
      <c r="H366" s="175"/>
    </row>
    <row r="367" spans="8:8" x14ac:dyDescent="0.2">
      <c r="H367" s="175"/>
    </row>
    <row r="368" spans="8:8" x14ac:dyDescent="0.2">
      <c r="H368" s="175"/>
    </row>
    <row r="369" spans="8:8" x14ac:dyDescent="0.2">
      <c r="H369" s="175"/>
    </row>
    <row r="370" spans="8:8" x14ac:dyDescent="0.2">
      <c r="H370" s="175"/>
    </row>
    <row r="371" spans="8:8" x14ac:dyDescent="0.2">
      <c r="H371" s="175"/>
    </row>
    <row r="372" spans="8:8" x14ac:dyDescent="0.2">
      <c r="H372" s="175"/>
    </row>
    <row r="373" spans="8:8" x14ac:dyDescent="0.2">
      <c r="H373" s="175"/>
    </row>
    <row r="374" spans="8:8" x14ac:dyDescent="0.2">
      <c r="H374" s="175"/>
    </row>
    <row r="375" spans="8:8" x14ac:dyDescent="0.2">
      <c r="H375" s="175"/>
    </row>
    <row r="376" spans="8:8" x14ac:dyDescent="0.2">
      <c r="H376" s="175"/>
    </row>
    <row r="377" spans="8:8" x14ac:dyDescent="0.2">
      <c r="H377" s="175"/>
    </row>
    <row r="378" spans="8:8" x14ac:dyDescent="0.2">
      <c r="H378" s="175"/>
    </row>
    <row r="379" spans="8:8" x14ac:dyDescent="0.2">
      <c r="H379" s="175"/>
    </row>
    <row r="380" spans="8:8" x14ac:dyDescent="0.2">
      <c r="H380" s="175"/>
    </row>
    <row r="381" spans="8:8" x14ac:dyDescent="0.2">
      <c r="H381" s="175"/>
    </row>
    <row r="382" spans="8:8" x14ac:dyDescent="0.2">
      <c r="H382" s="175"/>
    </row>
    <row r="383" spans="8:8" x14ac:dyDescent="0.2">
      <c r="H383" s="175"/>
    </row>
    <row r="384" spans="8:8" x14ac:dyDescent="0.2">
      <c r="H384" s="175"/>
    </row>
    <row r="385" spans="8:8" x14ac:dyDescent="0.2">
      <c r="H385" s="175"/>
    </row>
    <row r="386" spans="8:8" x14ac:dyDescent="0.2">
      <c r="H386" s="175"/>
    </row>
    <row r="387" spans="8:8" x14ac:dyDescent="0.2">
      <c r="H387" s="175"/>
    </row>
    <row r="388" spans="8:8" x14ac:dyDescent="0.2">
      <c r="H388" s="175"/>
    </row>
    <row r="389" spans="8:8" x14ac:dyDescent="0.2">
      <c r="H389" s="175"/>
    </row>
    <row r="390" spans="8:8" x14ac:dyDescent="0.2">
      <c r="H390" s="175"/>
    </row>
    <row r="391" spans="8:8" x14ac:dyDescent="0.2">
      <c r="H391" s="175"/>
    </row>
    <row r="392" spans="8:8" x14ac:dyDescent="0.2">
      <c r="H392" s="175"/>
    </row>
    <row r="393" spans="8:8" x14ac:dyDescent="0.2">
      <c r="H393" s="175"/>
    </row>
    <row r="394" spans="8:8" x14ac:dyDescent="0.2">
      <c r="H394" s="175"/>
    </row>
    <row r="395" spans="8:8" x14ac:dyDescent="0.2">
      <c r="H395" s="175"/>
    </row>
    <row r="396" spans="8:8" x14ac:dyDescent="0.2">
      <c r="H396" s="175"/>
    </row>
    <row r="397" spans="8:8" x14ac:dyDescent="0.2">
      <c r="H397" s="175"/>
    </row>
    <row r="398" spans="8:8" x14ac:dyDescent="0.2">
      <c r="H398" s="175"/>
    </row>
    <row r="399" spans="8:8" x14ac:dyDescent="0.2">
      <c r="H399" s="175"/>
    </row>
    <row r="400" spans="8:8" x14ac:dyDescent="0.2">
      <c r="H400" s="175"/>
    </row>
    <row r="401" spans="8:8" x14ac:dyDescent="0.2">
      <c r="H401" s="175"/>
    </row>
    <row r="402" spans="8:8" x14ac:dyDescent="0.2">
      <c r="H402" s="175"/>
    </row>
    <row r="403" spans="8:8" x14ac:dyDescent="0.2">
      <c r="H403" s="175"/>
    </row>
    <row r="404" spans="8:8" x14ac:dyDescent="0.2">
      <c r="H404" s="175"/>
    </row>
    <row r="405" spans="8:8" x14ac:dyDescent="0.2">
      <c r="H405" s="175"/>
    </row>
    <row r="406" spans="8:8" x14ac:dyDescent="0.2">
      <c r="H406" s="175"/>
    </row>
    <row r="407" spans="8:8" x14ac:dyDescent="0.2">
      <c r="H407" s="175"/>
    </row>
    <row r="408" spans="8:8" x14ac:dyDescent="0.2">
      <c r="H408" s="175"/>
    </row>
    <row r="409" spans="8:8" x14ac:dyDescent="0.2">
      <c r="H409" s="175"/>
    </row>
    <row r="410" spans="8:8" x14ac:dyDescent="0.2">
      <c r="H410" s="175"/>
    </row>
    <row r="411" spans="8:8" x14ac:dyDescent="0.2">
      <c r="H411" s="175"/>
    </row>
    <row r="412" spans="8:8" x14ac:dyDescent="0.2">
      <c r="H412" s="175"/>
    </row>
    <row r="413" spans="8:8" x14ac:dyDescent="0.2">
      <c r="H413" s="175"/>
    </row>
    <row r="414" spans="8:8" x14ac:dyDescent="0.2">
      <c r="H414" s="175"/>
    </row>
    <row r="415" spans="8:8" x14ac:dyDescent="0.2">
      <c r="H415" s="175"/>
    </row>
    <row r="416" spans="8:8" x14ac:dyDescent="0.2">
      <c r="H416" s="175"/>
    </row>
    <row r="417" spans="8:8" x14ac:dyDescent="0.2">
      <c r="H417" s="175"/>
    </row>
    <row r="418" spans="8:8" x14ac:dyDescent="0.2">
      <c r="H418" s="175"/>
    </row>
    <row r="419" spans="8:8" x14ac:dyDescent="0.2">
      <c r="H419" s="175"/>
    </row>
    <row r="420" spans="8:8" x14ac:dyDescent="0.2">
      <c r="H420" s="175"/>
    </row>
    <row r="421" spans="8:8" x14ac:dyDescent="0.2">
      <c r="H421" s="175"/>
    </row>
    <row r="422" spans="8:8" x14ac:dyDescent="0.2">
      <c r="H422" s="175"/>
    </row>
    <row r="423" spans="8:8" x14ac:dyDescent="0.2">
      <c r="H423" s="175"/>
    </row>
    <row r="424" spans="8:8" x14ac:dyDescent="0.2">
      <c r="H424" s="175"/>
    </row>
    <row r="425" spans="8:8" x14ac:dyDescent="0.2">
      <c r="H425" s="175"/>
    </row>
    <row r="426" spans="8:8" x14ac:dyDescent="0.2">
      <c r="H426" s="175"/>
    </row>
    <row r="427" spans="8:8" x14ac:dyDescent="0.2">
      <c r="H427" s="175"/>
    </row>
    <row r="428" spans="8:8" x14ac:dyDescent="0.2">
      <c r="H428" s="175"/>
    </row>
    <row r="429" spans="8:8" x14ac:dyDescent="0.2">
      <c r="H429" s="175"/>
    </row>
    <row r="430" spans="8:8" x14ac:dyDescent="0.2">
      <c r="H430" s="175"/>
    </row>
    <row r="431" spans="8:8" x14ac:dyDescent="0.2">
      <c r="H431" s="175"/>
    </row>
    <row r="432" spans="8:8" x14ac:dyDescent="0.2">
      <c r="H432" s="175"/>
    </row>
    <row r="433" spans="8:8" x14ac:dyDescent="0.2">
      <c r="H433" s="175"/>
    </row>
    <row r="434" spans="8:8" x14ac:dyDescent="0.2">
      <c r="H434" s="175"/>
    </row>
    <row r="435" spans="8:8" x14ac:dyDescent="0.2">
      <c r="H435" s="175"/>
    </row>
    <row r="436" spans="8:8" x14ac:dyDescent="0.2">
      <c r="H436" s="175"/>
    </row>
    <row r="437" spans="8:8" x14ac:dyDescent="0.2">
      <c r="H437" s="175"/>
    </row>
    <row r="438" spans="8:8" x14ac:dyDescent="0.2">
      <c r="H438" s="175"/>
    </row>
    <row r="439" spans="8:8" x14ac:dyDescent="0.2">
      <c r="H439" s="175"/>
    </row>
    <row r="440" spans="8:8" x14ac:dyDescent="0.2">
      <c r="H440" s="175"/>
    </row>
    <row r="441" spans="8:8" x14ac:dyDescent="0.2">
      <c r="H441" s="175"/>
    </row>
    <row r="442" spans="8:8" x14ac:dyDescent="0.2">
      <c r="H442" s="175"/>
    </row>
    <row r="443" spans="8:8" x14ac:dyDescent="0.2">
      <c r="H443" s="175"/>
    </row>
    <row r="444" spans="8:8" x14ac:dyDescent="0.2">
      <c r="H444" s="175"/>
    </row>
    <row r="445" spans="8:8" x14ac:dyDescent="0.2">
      <c r="H445" s="175"/>
    </row>
    <row r="446" spans="8:8" x14ac:dyDescent="0.2">
      <c r="H446" s="175"/>
    </row>
    <row r="447" spans="8:8" x14ac:dyDescent="0.2">
      <c r="H447" s="175"/>
    </row>
    <row r="448" spans="8:8" x14ac:dyDescent="0.2">
      <c r="H448" s="175"/>
    </row>
    <row r="449" spans="8:8" x14ac:dyDescent="0.2">
      <c r="H449" s="175"/>
    </row>
    <row r="450" spans="8:8" x14ac:dyDescent="0.2">
      <c r="H450" s="175"/>
    </row>
    <row r="451" spans="8:8" x14ac:dyDescent="0.2">
      <c r="H451" s="175"/>
    </row>
    <row r="452" spans="8:8" x14ac:dyDescent="0.2">
      <c r="H452" s="175"/>
    </row>
    <row r="453" spans="8:8" x14ac:dyDescent="0.2">
      <c r="H453" s="175"/>
    </row>
    <row r="454" spans="8:8" x14ac:dyDescent="0.2">
      <c r="H454" s="175"/>
    </row>
    <row r="455" spans="8:8" x14ac:dyDescent="0.2">
      <c r="H455" s="175"/>
    </row>
    <row r="456" spans="8:8" x14ac:dyDescent="0.2">
      <c r="H456" s="175"/>
    </row>
    <row r="457" spans="8:8" x14ac:dyDescent="0.2">
      <c r="H457" s="175"/>
    </row>
    <row r="458" spans="8:8" x14ac:dyDescent="0.2">
      <c r="H458" s="175"/>
    </row>
    <row r="459" spans="8:8" x14ac:dyDescent="0.2">
      <c r="H459" s="175"/>
    </row>
    <row r="460" spans="8:8" x14ac:dyDescent="0.2">
      <c r="H460" s="175"/>
    </row>
    <row r="461" spans="8:8" x14ac:dyDescent="0.2">
      <c r="H461" s="175"/>
    </row>
    <row r="462" spans="8:8" x14ac:dyDescent="0.2">
      <c r="H462" s="175"/>
    </row>
    <row r="463" spans="8:8" x14ac:dyDescent="0.2">
      <c r="H463" s="175"/>
    </row>
    <row r="464" spans="8:8" x14ac:dyDescent="0.2">
      <c r="H464" s="175"/>
    </row>
    <row r="465" spans="8:8" x14ac:dyDescent="0.2">
      <c r="H465" s="175"/>
    </row>
    <row r="466" spans="8:8" x14ac:dyDescent="0.2">
      <c r="H466" s="175"/>
    </row>
    <row r="467" spans="8:8" x14ac:dyDescent="0.2">
      <c r="H467" s="175"/>
    </row>
    <row r="468" spans="8:8" x14ac:dyDescent="0.2">
      <c r="H468" s="175"/>
    </row>
    <row r="469" spans="8:8" x14ac:dyDescent="0.2">
      <c r="H469" s="175"/>
    </row>
    <row r="470" spans="8:8" x14ac:dyDescent="0.2">
      <c r="H470" s="175"/>
    </row>
    <row r="471" spans="8:8" x14ac:dyDescent="0.2">
      <c r="H471" s="175"/>
    </row>
    <row r="472" spans="8:8" x14ac:dyDescent="0.2">
      <c r="H472" s="175"/>
    </row>
    <row r="473" spans="8:8" x14ac:dyDescent="0.2">
      <c r="H473" s="175"/>
    </row>
    <row r="474" spans="8:8" x14ac:dyDescent="0.2">
      <c r="H474" s="175"/>
    </row>
    <row r="475" spans="8:8" x14ac:dyDescent="0.2">
      <c r="H475" s="175"/>
    </row>
    <row r="476" spans="8:8" x14ac:dyDescent="0.2">
      <c r="H476" s="175"/>
    </row>
    <row r="477" spans="8:8" x14ac:dyDescent="0.2">
      <c r="H477" s="175"/>
    </row>
    <row r="478" spans="8:8" x14ac:dyDescent="0.2">
      <c r="H478" s="175"/>
    </row>
    <row r="479" spans="8:8" x14ac:dyDescent="0.2">
      <c r="H479" s="175"/>
    </row>
    <row r="480" spans="8:8" x14ac:dyDescent="0.2">
      <c r="H480" s="175"/>
    </row>
    <row r="481" spans="8:8" x14ac:dyDescent="0.2">
      <c r="H481" s="175"/>
    </row>
    <row r="482" spans="8:8" x14ac:dyDescent="0.2">
      <c r="H482" s="175"/>
    </row>
    <row r="483" spans="8:8" x14ac:dyDescent="0.2">
      <c r="H483" s="175"/>
    </row>
    <row r="484" spans="8:8" x14ac:dyDescent="0.2">
      <c r="H484" s="175"/>
    </row>
    <row r="485" spans="8:8" x14ac:dyDescent="0.2">
      <c r="H485" s="175"/>
    </row>
    <row r="486" spans="8:8" x14ac:dyDescent="0.2">
      <c r="H486" s="175"/>
    </row>
    <row r="487" spans="8:8" x14ac:dyDescent="0.2">
      <c r="H487" s="175"/>
    </row>
    <row r="488" spans="8:8" x14ac:dyDescent="0.2">
      <c r="H488" s="175"/>
    </row>
    <row r="489" spans="8:8" x14ac:dyDescent="0.2">
      <c r="H489" s="175"/>
    </row>
    <row r="490" spans="8:8" x14ac:dyDescent="0.2">
      <c r="H490" s="175"/>
    </row>
    <row r="491" spans="8:8" x14ac:dyDescent="0.2">
      <c r="H491" s="175"/>
    </row>
    <row r="492" spans="8:8" x14ac:dyDescent="0.2">
      <c r="H492" s="175"/>
    </row>
    <row r="493" spans="8:8" x14ac:dyDescent="0.2">
      <c r="H493" s="175"/>
    </row>
    <row r="494" spans="8:8" x14ac:dyDescent="0.2">
      <c r="H494" s="175"/>
    </row>
    <row r="495" spans="8:8" x14ac:dyDescent="0.2">
      <c r="H495" s="175"/>
    </row>
    <row r="496" spans="8:8" x14ac:dyDescent="0.2">
      <c r="H496" s="175"/>
    </row>
    <row r="497" spans="8:8" x14ac:dyDescent="0.2">
      <c r="H497" s="175"/>
    </row>
    <row r="498" spans="8:8" x14ac:dyDescent="0.2">
      <c r="H498" s="175"/>
    </row>
    <row r="499" spans="8:8" x14ac:dyDescent="0.2">
      <c r="H499" s="175"/>
    </row>
    <row r="500" spans="8:8" x14ac:dyDescent="0.2">
      <c r="H500" s="175"/>
    </row>
    <row r="501" spans="8:8" x14ac:dyDescent="0.2">
      <c r="H501" s="175"/>
    </row>
    <row r="502" spans="8:8" x14ac:dyDescent="0.2">
      <c r="H502" s="175"/>
    </row>
    <row r="503" spans="8:8" x14ac:dyDescent="0.2">
      <c r="H503" s="175"/>
    </row>
    <row r="504" spans="8:8" x14ac:dyDescent="0.2">
      <c r="H504" s="175"/>
    </row>
    <row r="505" spans="8:8" x14ac:dyDescent="0.2">
      <c r="H505" s="175"/>
    </row>
    <row r="506" spans="8:8" x14ac:dyDescent="0.2">
      <c r="H506" s="175"/>
    </row>
    <row r="507" spans="8:8" x14ac:dyDescent="0.2">
      <c r="H507" s="175"/>
    </row>
    <row r="508" spans="8:8" x14ac:dyDescent="0.2">
      <c r="H508" s="175"/>
    </row>
    <row r="509" spans="8:8" x14ac:dyDescent="0.2">
      <c r="H509" s="175"/>
    </row>
    <row r="510" spans="8:8" x14ac:dyDescent="0.2">
      <c r="H510" s="175"/>
    </row>
    <row r="511" spans="8:8" x14ac:dyDescent="0.2">
      <c r="H511" s="175"/>
    </row>
    <row r="512" spans="8:8" x14ac:dyDescent="0.2">
      <c r="H512" s="175"/>
    </row>
    <row r="513" spans="8:8" x14ac:dyDescent="0.2">
      <c r="H513" s="175"/>
    </row>
    <row r="514" spans="8:8" x14ac:dyDescent="0.2">
      <c r="H514" s="175"/>
    </row>
    <row r="515" spans="8:8" x14ac:dyDescent="0.2">
      <c r="H515" s="175"/>
    </row>
    <row r="516" spans="8:8" x14ac:dyDescent="0.2">
      <c r="H516" s="175"/>
    </row>
    <row r="517" spans="8:8" x14ac:dyDescent="0.2">
      <c r="H517" s="175"/>
    </row>
    <row r="518" spans="8:8" x14ac:dyDescent="0.2">
      <c r="H518" s="175"/>
    </row>
    <row r="519" spans="8:8" x14ac:dyDescent="0.2">
      <c r="H519" s="175"/>
    </row>
    <row r="520" spans="8:8" x14ac:dyDescent="0.2">
      <c r="H520" s="175"/>
    </row>
    <row r="521" spans="8:8" x14ac:dyDescent="0.2">
      <c r="H521" s="175"/>
    </row>
    <row r="522" spans="8:8" x14ac:dyDescent="0.2">
      <c r="H522" s="175"/>
    </row>
    <row r="523" spans="8:8" x14ac:dyDescent="0.2">
      <c r="H523" s="175"/>
    </row>
    <row r="524" spans="8:8" x14ac:dyDescent="0.2">
      <c r="H524" s="175"/>
    </row>
    <row r="525" spans="8:8" x14ac:dyDescent="0.2">
      <c r="H525" s="175"/>
    </row>
    <row r="526" spans="8:8" x14ac:dyDescent="0.2">
      <c r="H526" s="175"/>
    </row>
    <row r="527" spans="8:8" x14ac:dyDescent="0.2">
      <c r="H527" s="175"/>
    </row>
    <row r="528" spans="8:8" x14ac:dyDescent="0.2">
      <c r="H528" s="175"/>
    </row>
    <row r="529" spans="8:8" x14ac:dyDescent="0.2">
      <c r="H529" s="175"/>
    </row>
    <row r="530" spans="8:8" x14ac:dyDescent="0.2">
      <c r="H530" s="175"/>
    </row>
    <row r="531" spans="8:8" x14ac:dyDescent="0.2">
      <c r="H531" s="175"/>
    </row>
    <row r="532" spans="8:8" x14ac:dyDescent="0.2">
      <c r="H532" s="175"/>
    </row>
    <row r="533" spans="8:8" x14ac:dyDescent="0.2">
      <c r="H533" s="175"/>
    </row>
    <row r="534" spans="8:8" x14ac:dyDescent="0.2">
      <c r="H534" s="175"/>
    </row>
    <row r="535" spans="8:8" x14ac:dyDescent="0.2">
      <c r="H535" s="175"/>
    </row>
    <row r="536" spans="8:8" x14ac:dyDescent="0.2">
      <c r="H536" s="175"/>
    </row>
    <row r="537" spans="8:8" x14ac:dyDescent="0.2">
      <c r="H537" s="175"/>
    </row>
    <row r="538" spans="8:8" x14ac:dyDescent="0.2">
      <c r="H538" s="175"/>
    </row>
    <row r="539" spans="8:8" x14ac:dyDescent="0.2">
      <c r="H539" s="175"/>
    </row>
    <row r="540" spans="8:8" x14ac:dyDescent="0.2">
      <c r="H540" s="175"/>
    </row>
    <row r="541" spans="8:8" x14ac:dyDescent="0.2">
      <c r="H541" s="175"/>
    </row>
    <row r="542" spans="8:8" x14ac:dyDescent="0.2">
      <c r="H542" s="175"/>
    </row>
    <row r="543" spans="8:8" x14ac:dyDescent="0.2">
      <c r="H543" s="175"/>
    </row>
    <row r="544" spans="8:8" x14ac:dyDescent="0.2">
      <c r="H544" s="175"/>
    </row>
    <row r="545" spans="8:8" x14ac:dyDescent="0.2">
      <c r="H545" s="175"/>
    </row>
    <row r="546" spans="8:8" x14ac:dyDescent="0.2">
      <c r="H546" s="175"/>
    </row>
    <row r="547" spans="8:8" x14ac:dyDescent="0.2">
      <c r="H547" s="175"/>
    </row>
    <row r="548" spans="8:8" x14ac:dyDescent="0.2">
      <c r="H548" s="175"/>
    </row>
    <row r="549" spans="8:8" x14ac:dyDescent="0.2">
      <c r="H549" s="175"/>
    </row>
    <row r="550" spans="8:8" x14ac:dyDescent="0.2">
      <c r="H550" s="175"/>
    </row>
    <row r="551" spans="8:8" x14ac:dyDescent="0.2">
      <c r="H551" s="175"/>
    </row>
    <row r="552" spans="8:8" x14ac:dyDescent="0.2">
      <c r="H552" s="175"/>
    </row>
    <row r="553" spans="8:8" x14ac:dyDescent="0.2">
      <c r="H553" s="175"/>
    </row>
    <row r="554" spans="8:8" x14ac:dyDescent="0.2">
      <c r="H554" s="175"/>
    </row>
    <row r="555" spans="8:8" x14ac:dyDescent="0.2">
      <c r="H555" s="175"/>
    </row>
    <row r="556" spans="8:8" x14ac:dyDescent="0.2">
      <c r="H556" s="175"/>
    </row>
    <row r="557" spans="8:8" x14ac:dyDescent="0.2">
      <c r="H557" s="175"/>
    </row>
    <row r="558" spans="8:8" x14ac:dyDescent="0.2">
      <c r="H558" s="175"/>
    </row>
    <row r="559" spans="8:8" x14ac:dyDescent="0.2">
      <c r="H559" s="175"/>
    </row>
    <row r="560" spans="8:8" x14ac:dyDescent="0.2">
      <c r="H560" s="175"/>
    </row>
    <row r="561" spans="8:8" x14ac:dyDescent="0.2">
      <c r="H561" s="175"/>
    </row>
    <row r="562" spans="8:8" x14ac:dyDescent="0.2">
      <c r="H562" s="175"/>
    </row>
    <row r="563" spans="8:8" x14ac:dyDescent="0.2">
      <c r="H563" s="175"/>
    </row>
    <row r="564" spans="8:8" x14ac:dyDescent="0.2">
      <c r="H564" s="175"/>
    </row>
    <row r="565" spans="8:8" x14ac:dyDescent="0.2">
      <c r="H565" s="175"/>
    </row>
    <row r="566" spans="8:8" x14ac:dyDescent="0.2">
      <c r="H566" s="175"/>
    </row>
    <row r="567" spans="8:8" x14ac:dyDescent="0.2">
      <c r="H567" s="175"/>
    </row>
    <row r="568" spans="8:8" x14ac:dyDescent="0.2">
      <c r="H568" s="175"/>
    </row>
    <row r="569" spans="8:8" x14ac:dyDescent="0.2">
      <c r="H569" s="175"/>
    </row>
    <row r="570" spans="8:8" x14ac:dyDescent="0.2">
      <c r="H570" s="175"/>
    </row>
    <row r="571" spans="8:8" x14ac:dyDescent="0.2">
      <c r="H571" s="175"/>
    </row>
    <row r="572" spans="8:8" x14ac:dyDescent="0.2">
      <c r="H572" s="175"/>
    </row>
    <row r="573" spans="8:8" x14ac:dyDescent="0.2">
      <c r="H573" s="175"/>
    </row>
    <row r="574" spans="8:8" x14ac:dyDescent="0.2">
      <c r="H574" s="175"/>
    </row>
    <row r="575" spans="8:8" x14ac:dyDescent="0.2">
      <c r="H575" s="175"/>
    </row>
    <row r="576" spans="8:8" x14ac:dyDescent="0.2">
      <c r="H576" s="175"/>
    </row>
    <row r="577" spans="8:8" x14ac:dyDescent="0.2">
      <c r="H577" s="175"/>
    </row>
    <row r="578" spans="8:8" x14ac:dyDescent="0.2">
      <c r="H578" s="175"/>
    </row>
    <row r="579" spans="8:8" x14ac:dyDescent="0.2">
      <c r="H579" s="175"/>
    </row>
    <row r="580" spans="8:8" x14ac:dyDescent="0.2">
      <c r="H580" s="175"/>
    </row>
    <row r="581" spans="8:8" x14ac:dyDescent="0.2">
      <c r="H581" s="175"/>
    </row>
    <row r="582" spans="8:8" x14ac:dyDescent="0.2">
      <c r="H582" s="175"/>
    </row>
    <row r="583" spans="8:8" x14ac:dyDescent="0.2">
      <c r="H583" s="175"/>
    </row>
    <row r="584" spans="8:8" x14ac:dyDescent="0.2">
      <c r="H584" s="175"/>
    </row>
    <row r="585" spans="8:8" x14ac:dyDescent="0.2">
      <c r="H585" s="175"/>
    </row>
    <row r="586" spans="8:8" x14ac:dyDescent="0.2">
      <c r="H586" s="175"/>
    </row>
    <row r="587" spans="8:8" x14ac:dyDescent="0.2">
      <c r="H587" s="175"/>
    </row>
    <row r="588" spans="8:8" x14ac:dyDescent="0.2">
      <c r="H588" s="175"/>
    </row>
    <row r="589" spans="8:8" x14ac:dyDescent="0.2">
      <c r="H589" s="175"/>
    </row>
    <row r="590" spans="8:8" x14ac:dyDescent="0.2">
      <c r="H590" s="175"/>
    </row>
    <row r="591" spans="8:8" x14ac:dyDescent="0.2">
      <c r="H591" s="175"/>
    </row>
    <row r="592" spans="8:8" x14ac:dyDescent="0.2">
      <c r="H592" s="175"/>
    </row>
    <row r="593" spans="8:8" x14ac:dyDescent="0.2">
      <c r="H593" s="175"/>
    </row>
    <row r="594" spans="8:8" x14ac:dyDescent="0.2">
      <c r="H594" s="175"/>
    </row>
    <row r="595" spans="8:8" x14ac:dyDescent="0.2">
      <c r="H595" s="175"/>
    </row>
    <row r="596" spans="8:8" x14ac:dyDescent="0.2">
      <c r="H596" s="175"/>
    </row>
    <row r="597" spans="8:8" x14ac:dyDescent="0.2">
      <c r="H597" s="175"/>
    </row>
    <row r="598" spans="8:8" x14ac:dyDescent="0.2">
      <c r="H598" s="175"/>
    </row>
    <row r="599" spans="8:8" x14ac:dyDescent="0.2">
      <c r="H599" s="175"/>
    </row>
    <row r="600" spans="8:8" x14ac:dyDescent="0.2">
      <c r="H600" s="175"/>
    </row>
    <row r="601" spans="8:8" x14ac:dyDescent="0.2">
      <c r="H601" s="175"/>
    </row>
    <row r="602" spans="8:8" x14ac:dyDescent="0.2">
      <c r="H602" s="175"/>
    </row>
    <row r="603" spans="8:8" x14ac:dyDescent="0.2">
      <c r="H603" s="175"/>
    </row>
    <row r="604" spans="8:8" x14ac:dyDescent="0.2">
      <c r="H604" s="175"/>
    </row>
    <row r="605" spans="8:8" x14ac:dyDescent="0.2">
      <c r="H605" s="175"/>
    </row>
    <row r="606" spans="8:8" x14ac:dyDescent="0.2">
      <c r="H606" s="175"/>
    </row>
    <row r="607" spans="8:8" x14ac:dyDescent="0.2">
      <c r="H607" s="175"/>
    </row>
    <row r="608" spans="8:8" x14ac:dyDescent="0.2">
      <c r="H608" s="175"/>
    </row>
    <row r="609" spans="8:8" x14ac:dyDescent="0.2">
      <c r="H609" s="175"/>
    </row>
    <row r="610" spans="8:8" x14ac:dyDescent="0.2">
      <c r="H610" s="175"/>
    </row>
    <row r="611" spans="8:8" x14ac:dyDescent="0.2">
      <c r="H611" s="175"/>
    </row>
    <row r="612" spans="8:8" x14ac:dyDescent="0.2">
      <c r="H612" s="175"/>
    </row>
    <row r="613" spans="8:8" x14ac:dyDescent="0.2">
      <c r="H613" s="175"/>
    </row>
    <row r="614" spans="8:8" x14ac:dyDescent="0.2">
      <c r="H614" s="175"/>
    </row>
    <row r="615" spans="8:8" x14ac:dyDescent="0.2">
      <c r="H615" s="175"/>
    </row>
    <row r="616" spans="8:8" x14ac:dyDescent="0.2">
      <c r="H616" s="175"/>
    </row>
    <row r="617" spans="8:8" x14ac:dyDescent="0.2">
      <c r="H617" s="175"/>
    </row>
    <row r="618" spans="8:8" x14ac:dyDescent="0.2">
      <c r="H618" s="175"/>
    </row>
    <row r="619" spans="8:8" x14ac:dyDescent="0.2">
      <c r="H619" s="175"/>
    </row>
    <row r="620" spans="8:8" x14ac:dyDescent="0.2">
      <c r="H620" s="175"/>
    </row>
    <row r="621" spans="8:8" x14ac:dyDescent="0.2">
      <c r="H621" s="175"/>
    </row>
    <row r="622" spans="8:8" x14ac:dyDescent="0.2">
      <c r="H622" s="175"/>
    </row>
    <row r="623" spans="8:8" x14ac:dyDescent="0.2">
      <c r="H623" s="175"/>
    </row>
    <row r="624" spans="8:8" x14ac:dyDescent="0.2">
      <c r="H624" s="175"/>
    </row>
    <row r="625" spans="8:8" x14ac:dyDescent="0.2">
      <c r="H625" s="175"/>
    </row>
    <row r="626" spans="8:8" x14ac:dyDescent="0.2">
      <c r="H626" s="175"/>
    </row>
    <row r="627" spans="8:8" x14ac:dyDescent="0.2">
      <c r="H627" s="175"/>
    </row>
    <row r="628" spans="8:8" x14ac:dyDescent="0.2">
      <c r="H628" s="175"/>
    </row>
    <row r="629" spans="8:8" x14ac:dyDescent="0.2">
      <c r="H629" s="175"/>
    </row>
    <row r="630" spans="8:8" x14ac:dyDescent="0.2">
      <c r="H630" s="175"/>
    </row>
    <row r="631" spans="8:8" x14ac:dyDescent="0.2">
      <c r="H631" s="175"/>
    </row>
    <row r="632" spans="8:8" x14ac:dyDescent="0.2">
      <c r="H632" s="175"/>
    </row>
    <row r="633" spans="8:8" x14ac:dyDescent="0.2">
      <c r="H633" s="175"/>
    </row>
    <row r="634" spans="8:8" x14ac:dyDescent="0.2">
      <c r="H634" s="175"/>
    </row>
    <row r="635" spans="8:8" x14ac:dyDescent="0.2">
      <c r="H635" s="175"/>
    </row>
    <row r="636" spans="8:8" x14ac:dyDescent="0.2">
      <c r="H636" s="175"/>
    </row>
    <row r="637" spans="8:8" x14ac:dyDescent="0.2">
      <c r="H637" s="175"/>
    </row>
    <row r="638" spans="8:8" x14ac:dyDescent="0.2">
      <c r="H638" s="175"/>
    </row>
    <row r="639" spans="8:8" x14ac:dyDescent="0.2">
      <c r="H639" s="175"/>
    </row>
    <row r="640" spans="8:8" x14ac:dyDescent="0.2">
      <c r="H640" s="175"/>
    </row>
    <row r="641" spans="8:8" x14ac:dyDescent="0.2">
      <c r="H641" s="175"/>
    </row>
    <row r="642" spans="8:8" x14ac:dyDescent="0.2">
      <c r="H642" s="175"/>
    </row>
    <row r="643" spans="8:8" x14ac:dyDescent="0.2">
      <c r="H643" s="175"/>
    </row>
    <row r="644" spans="8:8" x14ac:dyDescent="0.2">
      <c r="H644" s="175"/>
    </row>
    <row r="645" spans="8:8" x14ac:dyDescent="0.2">
      <c r="H645" s="175"/>
    </row>
    <row r="646" spans="8:8" x14ac:dyDescent="0.2">
      <c r="H646" s="175"/>
    </row>
    <row r="647" spans="8:8" x14ac:dyDescent="0.2">
      <c r="H647" s="175"/>
    </row>
    <row r="648" spans="8:8" x14ac:dyDescent="0.2">
      <c r="H648" s="175"/>
    </row>
    <row r="649" spans="8:8" x14ac:dyDescent="0.2">
      <c r="H649" s="175"/>
    </row>
    <row r="650" spans="8:8" x14ac:dyDescent="0.2">
      <c r="H650" s="175"/>
    </row>
    <row r="651" spans="8:8" x14ac:dyDescent="0.2">
      <c r="H651" s="175"/>
    </row>
    <row r="652" spans="8:8" x14ac:dyDescent="0.2">
      <c r="H652" s="175"/>
    </row>
    <row r="653" spans="8:8" x14ac:dyDescent="0.2">
      <c r="H653" s="175"/>
    </row>
    <row r="654" spans="8:8" x14ac:dyDescent="0.2">
      <c r="H654" s="175"/>
    </row>
    <row r="655" spans="8:8" x14ac:dyDescent="0.2">
      <c r="H655" s="175"/>
    </row>
    <row r="656" spans="8:8" x14ac:dyDescent="0.2">
      <c r="H656" s="175"/>
    </row>
    <row r="657" spans="8:8" x14ac:dyDescent="0.2">
      <c r="H657" s="175"/>
    </row>
    <row r="658" spans="8:8" x14ac:dyDescent="0.2">
      <c r="H658" s="175"/>
    </row>
    <row r="659" spans="8:8" x14ac:dyDescent="0.2">
      <c r="H659" s="175"/>
    </row>
    <row r="660" spans="8:8" x14ac:dyDescent="0.2">
      <c r="H660" s="175"/>
    </row>
    <row r="661" spans="8:8" x14ac:dyDescent="0.2">
      <c r="H661" s="175"/>
    </row>
    <row r="662" spans="8:8" x14ac:dyDescent="0.2">
      <c r="H662" s="175"/>
    </row>
    <row r="663" spans="8:8" x14ac:dyDescent="0.2">
      <c r="H663" s="175"/>
    </row>
    <row r="664" spans="8:8" x14ac:dyDescent="0.2">
      <c r="H664" s="175"/>
    </row>
    <row r="665" spans="8:8" x14ac:dyDescent="0.2">
      <c r="H665" s="175"/>
    </row>
    <row r="666" spans="8:8" x14ac:dyDescent="0.2">
      <c r="H666" s="175"/>
    </row>
    <row r="667" spans="8:8" x14ac:dyDescent="0.2">
      <c r="H667" s="175"/>
    </row>
    <row r="668" spans="8:8" x14ac:dyDescent="0.2">
      <c r="H668" s="175"/>
    </row>
    <row r="669" spans="8:8" x14ac:dyDescent="0.2">
      <c r="H669" s="175"/>
    </row>
    <row r="670" spans="8:8" x14ac:dyDescent="0.2">
      <c r="H670" s="175"/>
    </row>
    <row r="671" spans="8:8" x14ac:dyDescent="0.2">
      <c r="H671" s="175"/>
    </row>
    <row r="672" spans="8:8" x14ac:dyDescent="0.2">
      <c r="H672" s="175"/>
    </row>
    <row r="673" spans="8:8" x14ac:dyDescent="0.2">
      <c r="H673" s="175"/>
    </row>
    <row r="674" spans="8:8" x14ac:dyDescent="0.2">
      <c r="H674" s="175"/>
    </row>
    <row r="675" spans="8:8" x14ac:dyDescent="0.2">
      <c r="H675" s="175"/>
    </row>
    <row r="676" spans="8:8" x14ac:dyDescent="0.2">
      <c r="H676" s="175"/>
    </row>
    <row r="677" spans="8:8" x14ac:dyDescent="0.2">
      <c r="H677" s="175"/>
    </row>
    <row r="678" spans="8:8" x14ac:dyDescent="0.2">
      <c r="H678" s="175"/>
    </row>
    <row r="679" spans="8:8" x14ac:dyDescent="0.2">
      <c r="H679" s="175"/>
    </row>
    <row r="680" spans="8:8" x14ac:dyDescent="0.2">
      <c r="H680" s="175"/>
    </row>
    <row r="681" spans="8:8" x14ac:dyDescent="0.2">
      <c r="H681" s="175"/>
    </row>
    <row r="682" spans="8:8" x14ac:dyDescent="0.2">
      <c r="H682" s="175"/>
    </row>
    <row r="683" spans="8:8" x14ac:dyDescent="0.2">
      <c r="H683" s="175"/>
    </row>
    <row r="684" spans="8:8" x14ac:dyDescent="0.2">
      <c r="H684" s="175"/>
    </row>
    <row r="685" spans="8:8" x14ac:dyDescent="0.2">
      <c r="H685" s="175"/>
    </row>
    <row r="686" spans="8:8" x14ac:dyDescent="0.2">
      <c r="H686" s="175"/>
    </row>
    <row r="687" spans="8:8" x14ac:dyDescent="0.2">
      <c r="H687" s="175"/>
    </row>
    <row r="688" spans="8:8" x14ac:dyDescent="0.2">
      <c r="H688" s="175"/>
    </row>
    <row r="689" spans="8:8" x14ac:dyDescent="0.2">
      <c r="H689" s="175"/>
    </row>
    <row r="690" spans="8:8" x14ac:dyDescent="0.2">
      <c r="H690" s="175"/>
    </row>
    <row r="691" spans="8:8" x14ac:dyDescent="0.2">
      <c r="H691" s="175"/>
    </row>
    <row r="692" spans="8:8" x14ac:dyDescent="0.2">
      <c r="H692" s="175"/>
    </row>
    <row r="693" spans="8:8" x14ac:dyDescent="0.2">
      <c r="H693" s="175"/>
    </row>
    <row r="694" spans="8:8" x14ac:dyDescent="0.2">
      <c r="H694" s="175"/>
    </row>
    <row r="695" spans="8:8" x14ac:dyDescent="0.2">
      <c r="H695" s="175"/>
    </row>
    <row r="696" spans="8:8" x14ac:dyDescent="0.2">
      <c r="H696" s="175"/>
    </row>
    <row r="697" spans="8:8" x14ac:dyDescent="0.2">
      <c r="H697" s="175"/>
    </row>
    <row r="698" spans="8:8" x14ac:dyDescent="0.2">
      <c r="H698" s="175"/>
    </row>
    <row r="699" spans="8:8" x14ac:dyDescent="0.2">
      <c r="H699" s="175"/>
    </row>
    <row r="700" spans="8:8" x14ac:dyDescent="0.2">
      <c r="H700" s="175"/>
    </row>
    <row r="701" spans="8:8" x14ac:dyDescent="0.2">
      <c r="H701" s="175"/>
    </row>
    <row r="702" spans="8:8" x14ac:dyDescent="0.2">
      <c r="H702" s="175"/>
    </row>
    <row r="703" spans="8:8" x14ac:dyDescent="0.2">
      <c r="H703" s="175"/>
    </row>
    <row r="704" spans="8:8" x14ac:dyDescent="0.2">
      <c r="H704" s="175"/>
    </row>
    <row r="705" spans="8:8" x14ac:dyDescent="0.2">
      <c r="H705" s="175"/>
    </row>
    <row r="706" spans="8:8" x14ac:dyDescent="0.2">
      <c r="H706" s="175"/>
    </row>
    <row r="707" spans="8:8" x14ac:dyDescent="0.2">
      <c r="H707" s="175"/>
    </row>
    <row r="708" spans="8:8" x14ac:dyDescent="0.2">
      <c r="H708" s="175"/>
    </row>
    <row r="709" spans="8:8" x14ac:dyDescent="0.2">
      <c r="H709" s="175"/>
    </row>
    <row r="710" spans="8:8" x14ac:dyDescent="0.2">
      <c r="H710" s="175"/>
    </row>
    <row r="711" spans="8:8" x14ac:dyDescent="0.2">
      <c r="H711" s="175"/>
    </row>
    <row r="712" spans="8:8" x14ac:dyDescent="0.2">
      <c r="H712" s="175"/>
    </row>
    <row r="713" spans="8:8" x14ac:dyDescent="0.2">
      <c r="H713" s="175"/>
    </row>
    <row r="714" spans="8:8" x14ac:dyDescent="0.2">
      <c r="H714" s="175"/>
    </row>
    <row r="715" spans="8:8" x14ac:dyDescent="0.2">
      <c r="H715" s="175"/>
    </row>
    <row r="716" spans="8:8" x14ac:dyDescent="0.2">
      <c r="H716" s="175"/>
    </row>
    <row r="717" spans="8:8" x14ac:dyDescent="0.2">
      <c r="H717" s="175"/>
    </row>
    <row r="718" spans="8:8" x14ac:dyDescent="0.2">
      <c r="H718" s="175"/>
    </row>
    <row r="719" spans="8:8" x14ac:dyDescent="0.2">
      <c r="H719" s="175"/>
    </row>
    <row r="720" spans="8:8" x14ac:dyDescent="0.2">
      <c r="H720" s="175"/>
    </row>
    <row r="721" spans="8:8" x14ac:dyDescent="0.2">
      <c r="H721" s="175"/>
    </row>
    <row r="722" spans="8:8" x14ac:dyDescent="0.2">
      <c r="H722" s="175"/>
    </row>
    <row r="723" spans="8:8" x14ac:dyDescent="0.2">
      <c r="H723" s="175"/>
    </row>
    <row r="724" spans="8:8" x14ac:dyDescent="0.2">
      <c r="H724" s="175"/>
    </row>
    <row r="725" spans="8:8" x14ac:dyDescent="0.2">
      <c r="H725" s="175"/>
    </row>
    <row r="726" spans="8:8" x14ac:dyDescent="0.2">
      <c r="H726" s="175"/>
    </row>
    <row r="727" spans="8:8" x14ac:dyDescent="0.2">
      <c r="H727" s="175"/>
    </row>
    <row r="728" spans="8:8" x14ac:dyDescent="0.2">
      <c r="H728" s="175"/>
    </row>
    <row r="729" spans="8:8" x14ac:dyDescent="0.2">
      <c r="H729" s="175"/>
    </row>
    <row r="730" spans="8:8" x14ac:dyDescent="0.2">
      <c r="H730" s="175"/>
    </row>
    <row r="731" spans="8:8" x14ac:dyDescent="0.2">
      <c r="H731" s="175"/>
    </row>
    <row r="732" spans="8:8" x14ac:dyDescent="0.2">
      <c r="H732" s="175"/>
    </row>
    <row r="733" spans="8:8" x14ac:dyDescent="0.2">
      <c r="H733" s="175"/>
    </row>
    <row r="734" spans="8:8" x14ac:dyDescent="0.2">
      <c r="H734" s="175"/>
    </row>
    <row r="735" spans="8:8" x14ac:dyDescent="0.2">
      <c r="H735" s="175"/>
    </row>
    <row r="736" spans="8:8" x14ac:dyDescent="0.2">
      <c r="H736" s="175"/>
    </row>
    <row r="737" spans="8:8" x14ac:dyDescent="0.2">
      <c r="H737" s="175"/>
    </row>
    <row r="738" spans="8:8" x14ac:dyDescent="0.2">
      <c r="H738" s="175"/>
    </row>
    <row r="739" spans="8:8" x14ac:dyDescent="0.2">
      <c r="H739" s="175"/>
    </row>
    <row r="740" spans="8:8" x14ac:dyDescent="0.2">
      <c r="H740" s="175"/>
    </row>
    <row r="741" spans="8:8" x14ac:dyDescent="0.2">
      <c r="H741" s="175"/>
    </row>
    <row r="742" spans="8:8" x14ac:dyDescent="0.2">
      <c r="H742" s="175"/>
    </row>
    <row r="743" spans="8:8" x14ac:dyDescent="0.2">
      <c r="H743" s="175"/>
    </row>
    <row r="744" spans="8:8" x14ac:dyDescent="0.2">
      <c r="H744" s="175"/>
    </row>
    <row r="745" spans="8:8" x14ac:dyDescent="0.2">
      <c r="H745" s="175"/>
    </row>
    <row r="746" spans="8:8" x14ac:dyDescent="0.2">
      <c r="H746" s="175"/>
    </row>
    <row r="747" spans="8:8" x14ac:dyDescent="0.2">
      <c r="H747" s="175"/>
    </row>
    <row r="748" spans="8:8" x14ac:dyDescent="0.2">
      <c r="H748" s="175"/>
    </row>
    <row r="749" spans="8:8" x14ac:dyDescent="0.2">
      <c r="H749" s="175"/>
    </row>
    <row r="750" spans="8:8" x14ac:dyDescent="0.2">
      <c r="H750" s="175"/>
    </row>
    <row r="751" spans="8:8" x14ac:dyDescent="0.2">
      <c r="H751" s="175"/>
    </row>
    <row r="752" spans="8:8" x14ac:dyDescent="0.2">
      <c r="H752" s="175"/>
    </row>
    <row r="753" spans="8:8" x14ac:dyDescent="0.2">
      <c r="H753" s="175"/>
    </row>
    <row r="754" spans="8:8" x14ac:dyDescent="0.2">
      <c r="H754" s="175"/>
    </row>
    <row r="755" spans="8:8" x14ac:dyDescent="0.2">
      <c r="H755" s="175"/>
    </row>
    <row r="756" spans="8:8" x14ac:dyDescent="0.2">
      <c r="H756" s="175"/>
    </row>
    <row r="757" spans="8:8" x14ac:dyDescent="0.2">
      <c r="H757" s="175"/>
    </row>
    <row r="758" spans="8:8" x14ac:dyDescent="0.2">
      <c r="H758" s="175"/>
    </row>
    <row r="759" spans="8:8" x14ac:dyDescent="0.2">
      <c r="H759" s="175"/>
    </row>
    <row r="760" spans="8:8" x14ac:dyDescent="0.2">
      <c r="H760" s="175"/>
    </row>
    <row r="761" spans="8:8" x14ac:dyDescent="0.2">
      <c r="H761" s="175"/>
    </row>
    <row r="762" spans="8:8" x14ac:dyDescent="0.2">
      <c r="H762" s="175"/>
    </row>
    <row r="763" spans="8:8" x14ac:dyDescent="0.2">
      <c r="H763" s="175"/>
    </row>
    <row r="764" spans="8:8" x14ac:dyDescent="0.2">
      <c r="H764" s="175"/>
    </row>
    <row r="765" spans="8:8" x14ac:dyDescent="0.2">
      <c r="H765" s="175"/>
    </row>
    <row r="766" spans="8:8" x14ac:dyDescent="0.2">
      <c r="H766" s="175"/>
    </row>
    <row r="767" spans="8:8" x14ac:dyDescent="0.2">
      <c r="H767" s="175"/>
    </row>
    <row r="768" spans="8:8" x14ac:dyDescent="0.2">
      <c r="H768" s="175"/>
    </row>
    <row r="769" spans="8:8" x14ac:dyDescent="0.2">
      <c r="H769" s="175"/>
    </row>
    <row r="770" spans="8:8" x14ac:dyDescent="0.2">
      <c r="H770" s="175"/>
    </row>
    <row r="771" spans="8:8" x14ac:dyDescent="0.2">
      <c r="H771" s="175"/>
    </row>
    <row r="772" spans="8:8" x14ac:dyDescent="0.2">
      <c r="H772" s="175"/>
    </row>
    <row r="773" spans="8:8" x14ac:dyDescent="0.2">
      <c r="H773" s="175"/>
    </row>
    <row r="774" spans="8:8" x14ac:dyDescent="0.2">
      <c r="H774" s="175"/>
    </row>
    <row r="775" spans="8:8" x14ac:dyDescent="0.2">
      <c r="H775" s="175"/>
    </row>
    <row r="776" spans="8:8" x14ac:dyDescent="0.2">
      <c r="H776" s="175"/>
    </row>
    <row r="777" spans="8:8" x14ac:dyDescent="0.2">
      <c r="H777" s="175"/>
    </row>
    <row r="778" spans="8:8" x14ac:dyDescent="0.2">
      <c r="H778" s="175"/>
    </row>
    <row r="779" spans="8:8" x14ac:dyDescent="0.2">
      <c r="H779" s="175"/>
    </row>
    <row r="780" spans="8:8" x14ac:dyDescent="0.2">
      <c r="H780" s="175"/>
    </row>
    <row r="781" spans="8:8" x14ac:dyDescent="0.2">
      <c r="H781" s="175"/>
    </row>
    <row r="782" spans="8:8" x14ac:dyDescent="0.2">
      <c r="H782" s="175"/>
    </row>
    <row r="783" spans="8:8" x14ac:dyDescent="0.2">
      <c r="H783" s="175"/>
    </row>
    <row r="784" spans="8:8" x14ac:dyDescent="0.2">
      <c r="H784" s="175"/>
    </row>
    <row r="785" spans="8:8" x14ac:dyDescent="0.2">
      <c r="H785" s="175"/>
    </row>
    <row r="786" spans="8:8" x14ac:dyDescent="0.2">
      <c r="H786" s="175"/>
    </row>
    <row r="787" spans="8:8" x14ac:dyDescent="0.2">
      <c r="H787" s="175"/>
    </row>
    <row r="788" spans="8:8" x14ac:dyDescent="0.2">
      <c r="H788" s="175"/>
    </row>
    <row r="789" spans="8:8" x14ac:dyDescent="0.2">
      <c r="H789" s="175"/>
    </row>
    <row r="790" spans="8:8" x14ac:dyDescent="0.2">
      <c r="H790" s="175"/>
    </row>
    <row r="791" spans="8:8" x14ac:dyDescent="0.2">
      <c r="H791" s="175"/>
    </row>
    <row r="792" spans="8:8" x14ac:dyDescent="0.2">
      <c r="H792" s="175"/>
    </row>
    <row r="793" spans="8:8" x14ac:dyDescent="0.2">
      <c r="H793" s="175"/>
    </row>
    <row r="794" spans="8:8" x14ac:dyDescent="0.2">
      <c r="H794" s="175"/>
    </row>
    <row r="795" spans="8:8" x14ac:dyDescent="0.2">
      <c r="H795" s="175"/>
    </row>
    <row r="796" spans="8:8" x14ac:dyDescent="0.2">
      <c r="H796" s="175"/>
    </row>
    <row r="797" spans="8:8" x14ac:dyDescent="0.2">
      <c r="H797" s="175"/>
    </row>
    <row r="798" spans="8:8" x14ac:dyDescent="0.2">
      <c r="H798" s="175"/>
    </row>
    <row r="799" spans="8:8" x14ac:dyDescent="0.2">
      <c r="H799" s="175"/>
    </row>
    <row r="800" spans="8:8" x14ac:dyDescent="0.2">
      <c r="H800" s="175"/>
    </row>
    <row r="801" spans="8:8" x14ac:dyDescent="0.2">
      <c r="H801" s="175"/>
    </row>
    <row r="802" spans="8:8" x14ac:dyDescent="0.2">
      <c r="H802" s="175"/>
    </row>
    <row r="803" spans="8:8" x14ac:dyDescent="0.2">
      <c r="H803" s="175"/>
    </row>
    <row r="804" spans="8:8" x14ac:dyDescent="0.2">
      <c r="H804" s="175"/>
    </row>
    <row r="805" spans="8:8" x14ac:dyDescent="0.2">
      <c r="H805" s="175"/>
    </row>
    <row r="806" spans="8:8" x14ac:dyDescent="0.2">
      <c r="H806" s="175"/>
    </row>
    <row r="807" spans="8:8" x14ac:dyDescent="0.2">
      <c r="H807" s="175"/>
    </row>
    <row r="808" spans="8:8" x14ac:dyDescent="0.2">
      <c r="H808" s="175"/>
    </row>
    <row r="809" spans="8:8" x14ac:dyDescent="0.2">
      <c r="H809" s="175"/>
    </row>
    <row r="810" spans="8:8" x14ac:dyDescent="0.2">
      <c r="H810" s="175"/>
    </row>
    <row r="811" spans="8:8" x14ac:dyDescent="0.2">
      <c r="H811" s="175"/>
    </row>
    <row r="812" spans="8:8" x14ac:dyDescent="0.2">
      <c r="H812" s="175"/>
    </row>
    <row r="813" spans="8:8" x14ac:dyDescent="0.2">
      <c r="H813" s="175"/>
    </row>
    <row r="814" spans="8:8" x14ac:dyDescent="0.2">
      <c r="H814" s="175"/>
    </row>
    <row r="815" spans="8:8" x14ac:dyDescent="0.2">
      <c r="H815" s="175"/>
    </row>
    <row r="816" spans="8:8" x14ac:dyDescent="0.2">
      <c r="H816" s="175"/>
    </row>
    <row r="817" spans="8:8" x14ac:dyDescent="0.2">
      <c r="H817" s="175"/>
    </row>
    <row r="818" spans="8:8" x14ac:dyDescent="0.2">
      <c r="H818" s="175"/>
    </row>
    <row r="819" spans="8:8" x14ac:dyDescent="0.2">
      <c r="H819" s="175"/>
    </row>
    <row r="820" spans="8:8" x14ac:dyDescent="0.2">
      <c r="H820" s="175"/>
    </row>
    <row r="821" spans="8:8" x14ac:dyDescent="0.2">
      <c r="H821" s="175"/>
    </row>
    <row r="822" spans="8:8" x14ac:dyDescent="0.2">
      <c r="H822" s="175"/>
    </row>
    <row r="823" spans="8:8" x14ac:dyDescent="0.2">
      <c r="H823" s="175"/>
    </row>
    <row r="824" spans="8:8" x14ac:dyDescent="0.2">
      <c r="H824" s="175"/>
    </row>
    <row r="825" spans="8:8" x14ac:dyDescent="0.2">
      <c r="H825" s="175"/>
    </row>
    <row r="826" spans="8:8" x14ac:dyDescent="0.2">
      <c r="H826" s="175"/>
    </row>
    <row r="827" spans="8:8" x14ac:dyDescent="0.2">
      <c r="H827" s="175"/>
    </row>
    <row r="828" spans="8:8" x14ac:dyDescent="0.2">
      <c r="H828" s="175"/>
    </row>
    <row r="829" spans="8:8" x14ac:dyDescent="0.2">
      <c r="H829" s="175"/>
    </row>
    <row r="830" spans="8:8" x14ac:dyDescent="0.2">
      <c r="H830" s="175"/>
    </row>
    <row r="831" spans="8:8" x14ac:dyDescent="0.2">
      <c r="H831" s="175"/>
    </row>
    <row r="832" spans="8:8" x14ac:dyDescent="0.2">
      <c r="H832" s="175"/>
    </row>
    <row r="833" spans="8:8" x14ac:dyDescent="0.2">
      <c r="H833" s="175"/>
    </row>
    <row r="834" spans="8:8" x14ac:dyDescent="0.2">
      <c r="H834" s="175"/>
    </row>
    <row r="835" spans="8:8" x14ac:dyDescent="0.2">
      <c r="H835" s="175"/>
    </row>
    <row r="836" spans="8:8" x14ac:dyDescent="0.2">
      <c r="H836" s="175"/>
    </row>
    <row r="837" spans="8:8" x14ac:dyDescent="0.2">
      <c r="H837" s="175"/>
    </row>
    <row r="838" spans="8:8" x14ac:dyDescent="0.2">
      <c r="H838" s="175"/>
    </row>
    <row r="839" spans="8:8" x14ac:dyDescent="0.2">
      <c r="H839" s="175"/>
    </row>
    <row r="840" spans="8:8" x14ac:dyDescent="0.2">
      <c r="H840" s="175"/>
    </row>
    <row r="841" spans="8:8" x14ac:dyDescent="0.2">
      <c r="H841" s="175"/>
    </row>
    <row r="842" spans="8:8" x14ac:dyDescent="0.2">
      <c r="H842" s="175"/>
    </row>
    <row r="843" spans="8:8" x14ac:dyDescent="0.2">
      <c r="H843" s="175"/>
    </row>
    <row r="844" spans="8:8" x14ac:dyDescent="0.2">
      <c r="H844" s="175"/>
    </row>
    <row r="845" spans="8:8" x14ac:dyDescent="0.2">
      <c r="H845" s="175"/>
    </row>
    <row r="846" spans="8:8" x14ac:dyDescent="0.2">
      <c r="H846" s="175"/>
    </row>
    <row r="847" spans="8:8" x14ac:dyDescent="0.2">
      <c r="H847" s="175"/>
    </row>
    <row r="848" spans="8:8" x14ac:dyDescent="0.2">
      <c r="H848" s="175"/>
    </row>
    <row r="849" spans="8:8" x14ac:dyDescent="0.2">
      <c r="H849" s="175"/>
    </row>
    <row r="850" spans="8:8" x14ac:dyDescent="0.2">
      <c r="H850" s="175"/>
    </row>
    <row r="851" spans="8:8" x14ac:dyDescent="0.2">
      <c r="H851" s="175"/>
    </row>
    <row r="852" spans="8:8" x14ac:dyDescent="0.2">
      <c r="H852" s="175"/>
    </row>
    <row r="853" spans="8:8" x14ac:dyDescent="0.2">
      <c r="H853" s="175"/>
    </row>
    <row r="854" spans="8:8" x14ac:dyDescent="0.2">
      <c r="H854" s="175"/>
    </row>
    <row r="855" spans="8:8" x14ac:dyDescent="0.2">
      <c r="H855" s="175"/>
    </row>
    <row r="856" spans="8:8" x14ac:dyDescent="0.2">
      <c r="H856" s="175"/>
    </row>
    <row r="857" spans="8:8" x14ac:dyDescent="0.2">
      <c r="H857" s="175"/>
    </row>
    <row r="858" spans="8:8" x14ac:dyDescent="0.2">
      <c r="H858" s="175"/>
    </row>
    <row r="859" spans="8:8" x14ac:dyDescent="0.2">
      <c r="H859" s="175"/>
    </row>
    <row r="860" spans="8:8" x14ac:dyDescent="0.2">
      <c r="H860" s="175"/>
    </row>
    <row r="861" spans="8:8" x14ac:dyDescent="0.2">
      <c r="H861" s="175"/>
    </row>
    <row r="862" spans="8:8" x14ac:dyDescent="0.2">
      <c r="H862" s="175"/>
    </row>
    <row r="863" spans="8:8" x14ac:dyDescent="0.2">
      <c r="H863" s="175"/>
    </row>
    <row r="864" spans="8:8" x14ac:dyDescent="0.2">
      <c r="H864" s="175"/>
    </row>
    <row r="865" spans="8:8" x14ac:dyDescent="0.2">
      <c r="H865" s="175"/>
    </row>
    <row r="866" spans="8:8" x14ac:dyDescent="0.2">
      <c r="H866" s="175"/>
    </row>
    <row r="867" spans="8:8" x14ac:dyDescent="0.2">
      <c r="H867" s="175"/>
    </row>
    <row r="868" spans="8:8" x14ac:dyDescent="0.2">
      <c r="H868" s="175"/>
    </row>
    <row r="869" spans="8:8" x14ac:dyDescent="0.2">
      <c r="H869" s="175"/>
    </row>
    <row r="870" spans="8:8" x14ac:dyDescent="0.2">
      <c r="H870" s="175"/>
    </row>
    <row r="871" spans="8:8" x14ac:dyDescent="0.2">
      <c r="H871" s="175"/>
    </row>
    <row r="872" spans="8:8" x14ac:dyDescent="0.2">
      <c r="H872" s="175"/>
    </row>
    <row r="873" spans="8:8" x14ac:dyDescent="0.2">
      <c r="H873" s="175"/>
    </row>
    <row r="874" spans="8:8" x14ac:dyDescent="0.2">
      <c r="H874" s="175"/>
    </row>
    <row r="875" spans="8:8" x14ac:dyDescent="0.2">
      <c r="H875" s="175"/>
    </row>
    <row r="876" spans="8:8" x14ac:dyDescent="0.2">
      <c r="H876" s="175"/>
    </row>
    <row r="877" spans="8:8" x14ac:dyDescent="0.2">
      <c r="H877" s="175"/>
    </row>
    <row r="878" spans="8:8" x14ac:dyDescent="0.2">
      <c r="H878" s="175"/>
    </row>
    <row r="879" spans="8:8" x14ac:dyDescent="0.2">
      <c r="H879" s="175"/>
    </row>
    <row r="880" spans="8:8" x14ac:dyDescent="0.2">
      <c r="H880" s="175"/>
    </row>
    <row r="881" spans="8:8" x14ac:dyDescent="0.2">
      <c r="H881" s="175"/>
    </row>
    <row r="882" spans="8:8" x14ac:dyDescent="0.2">
      <c r="H882" s="175"/>
    </row>
    <row r="883" spans="8:8" x14ac:dyDescent="0.2">
      <c r="H883" s="175"/>
    </row>
    <row r="884" spans="8:8" x14ac:dyDescent="0.2">
      <c r="H884" s="175"/>
    </row>
    <row r="885" spans="8:8" x14ac:dyDescent="0.2">
      <c r="H885" s="175"/>
    </row>
    <row r="886" spans="8:8" x14ac:dyDescent="0.2">
      <c r="H886" s="175"/>
    </row>
    <row r="887" spans="8:8" x14ac:dyDescent="0.2">
      <c r="H887" s="175"/>
    </row>
    <row r="888" spans="8:8" x14ac:dyDescent="0.2">
      <c r="H888" s="175"/>
    </row>
    <row r="889" spans="8:8" x14ac:dyDescent="0.2">
      <c r="H889" s="175"/>
    </row>
    <row r="890" spans="8:8" x14ac:dyDescent="0.2">
      <c r="H890" s="175"/>
    </row>
    <row r="891" spans="8:8" x14ac:dyDescent="0.2">
      <c r="H891" s="175"/>
    </row>
    <row r="892" spans="8:8" x14ac:dyDescent="0.2">
      <c r="H892" s="175"/>
    </row>
    <row r="893" spans="8:8" x14ac:dyDescent="0.2">
      <c r="H893" s="175"/>
    </row>
    <row r="894" spans="8:8" x14ac:dyDescent="0.2">
      <c r="H894" s="175"/>
    </row>
    <row r="895" spans="8:8" x14ac:dyDescent="0.2">
      <c r="H895" s="175"/>
    </row>
    <row r="896" spans="8:8" x14ac:dyDescent="0.2">
      <c r="H896" s="175"/>
    </row>
    <row r="897" spans="8:8" x14ac:dyDescent="0.2">
      <c r="H897" s="175"/>
    </row>
    <row r="898" spans="8:8" x14ac:dyDescent="0.2">
      <c r="H898" s="175"/>
    </row>
    <row r="899" spans="8:8" x14ac:dyDescent="0.2">
      <c r="H899" s="175"/>
    </row>
    <row r="900" spans="8:8" x14ac:dyDescent="0.2">
      <c r="H900" s="175"/>
    </row>
    <row r="901" spans="8:8" x14ac:dyDescent="0.2">
      <c r="H901" s="175"/>
    </row>
    <row r="902" spans="8:8" x14ac:dyDescent="0.2">
      <c r="H902" s="175"/>
    </row>
    <row r="903" spans="8:8" x14ac:dyDescent="0.2">
      <c r="H903" s="175"/>
    </row>
    <row r="904" spans="8:8" x14ac:dyDescent="0.2">
      <c r="H904" s="175"/>
    </row>
    <row r="905" spans="8:8" x14ac:dyDescent="0.2">
      <c r="H905" s="175"/>
    </row>
    <row r="906" spans="8:8" x14ac:dyDescent="0.2">
      <c r="H906" s="175"/>
    </row>
    <row r="907" spans="8:8" x14ac:dyDescent="0.2">
      <c r="H907" s="175"/>
    </row>
    <row r="908" spans="8:8" x14ac:dyDescent="0.2">
      <c r="H908" s="175"/>
    </row>
    <row r="909" spans="8:8" x14ac:dyDescent="0.2">
      <c r="H909" s="175"/>
    </row>
    <row r="910" spans="8:8" x14ac:dyDescent="0.2">
      <c r="H910" s="175"/>
    </row>
    <row r="911" spans="8:8" x14ac:dyDescent="0.2">
      <c r="H911" s="175"/>
    </row>
    <row r="912" spans="8:8" x14ac:dyDescent="0.2">
      <c r="H912" s="175"/>
    </row>
    <row r="913" spans="8:8" x14ac:dyDescent="0.2">
      <c r="H913" s="175"/>
    </row>
    <row r="914" spans="8:8" x14ac:dyDescent="0.2">
      <c r="H914" s="175"/>
    </row>
    <row r="915" spans="8:8" x14ac:dyDescent="0.2">
      <c r="H915" s="175"/>
    </row>
    <row r="916" spans="8:8" x14ac:dyDescent="0.2">
      <c r="H916" s="175"/>
    </row>
    <row r="917" spans="8:8" x14ac:dyDescent="0.2">
      <c r="H917" s="175"/>
    </row>
    <row r="918" spans="8:8" x14ac:dyDescent="0.2">
      <c r="H918" s="175"/>
    </row>
    <row r="919" spans="8:8" x14ac:dyDescent="0.2">
      <c r="H919" s="175"/>
    </row>
    <row r="920" spans="8:8" x14ac:dyDescent="0.2">
      <c r="H920" s="175"/>
    </row>
    <row r="921" spans="8:8" x14ac:dyDescent="0.2">
      <c r="H921" s="175"/>
    </row>
    <row r="922" spans="8:8" x14ac:dyDescent="0.2">
      <c r="H922" s="175"/>
    </row>
    <row r="923" spans="8:8" x14ac:dyDescent="0.2">
      <c r="H923" s="175"/>
    </row>
    <row r="924" spans="8:8" x14ac:dyDescent="0.2">
      <c r="H924" s="175"/>
    </row>
    <row r="925" spans="8:8" x14ac:dyDescent="0.2">
      <c r="H925" s="175"/>
    </row>
    <row r="926" spans="8:8" x14ac:dyDescent="0.2">
      <c r="H926" s="175"/>
    </row>
    <row r="927" spans="8:8" x14ac:dyDescent="0.2">
      <c r="H927" s="175"/>
    </row>
    <row r="928" spans="8:8" x14ac:dyDescent="0.2">
      <c r="H928" s="175"/>
    </row>
    <row r="929" spans="8:8" x14ac:dyDescent="0.2">
      <c r="H929" s="175"/>
    </row>
    <row r="930" spans="8:8" x14ac:dyDescent="0.2">
      <c r="H930" s="175"/>
    </row>
    <row r="931" spans="8:8" x14ac:dyDescent="0.2">
      <c r="H931" s="175"/>
    </row>
    <row r="932" spans="8:8" x14ac:dyDescent="0.2">
      <c r="H932" s="175"/>
    </row>
    <row r="933" spans="8:8" x14ac:dyDescent="0.2">
      <c r="H933" s="175"/>
    </row>
    <row r="934" spans="8:8" x14ac:dyDescent="0.2">
      <c r="H934" s="175"/>
    </row>
    <row r="935" spans="8:8" x14ac:dyDescent="0.2">
      <c r="H935" s="175"/>
    </row>
    <row r="936" spans="8:8" x14ac:dyDescent="0.2">
      <c r="H936" s="175"/>
    </row>
    <row r="937" spans="8:8" x14ac:dyDescent="0.2">
      <c r="H937" s="175"/>
    </row>
    <row r="938" spans="8:8" x14ac:dyDescent="0.2">
      <c r="H938" s="175"/>
    </row>
    <row r="939" spans="8:8" x14ac:dyDescent="0.2">
      <c r="H939" s="175"/>
    </row>
    <row r="940" spans="8:8" x14ac:dyDescent="0.2">
      <c r="H940" s="175"/>
    </row>
    <row r="941" spans="8:8" x14ac:dyDescent="0.2">
      <c r="H941" s="175"/>
    </row>
    <row r="942" spans="8:8" x14ac:dyDescent="0.2">
      <c r="H942" s="175"/>
    </row>
    <row r="943" spans="8:8" x14ac:dyDescent="0.2">
      <c r="H943" s="175"/>
    </row>
    <row r="944" spans="8:8" x14ac:dyDescent="0.2">
      <c r="H944" s="175"/>
    </row>
    <row r="945" spans="8:8" x14ac:dyDescent="0.2">
      <c r="H945" s="175"/>
    </row>
    <row r="946" spans="8:8" x14ac:dyDescent="0.2">
      <c r="H946" s="175"/>
    </row>
    <row r="947" spans="8:8" x14ac:dyDescent="0.2">
      <c r="H947" s="175"/>
    </row>
    <row r="948" spans="8:8" x14ac:dyDescent="0.2">
      <c r="H948" s="175"/>
    </row>
    <row r="949" spans="8:8" x14ac:dyDescent="0.2">
      <c r="H949" s="175"/>
    </row>
    <row r="950" spans="8:8" x14ac:dyDescent="0.2">
      <c r="H950" s="175"/>
    </row>
    <row r="951" spans="8:8" x14ac:dyDescent="0.2">
      <c r="H951" s="175"/>
    </row>
    <row r="952" spans="8:8" x14ac:dyDescent="0.2">
      <c r="H952" s="175"/>
    </row>
    <row r="953" spans="8:8" x14ac:dyDescent="0.2">
      <c r="H953" s="175"/>
    </row>
    <row r="954" spans="8:8" x14ac:dyDescent="0.2">
      <c r="H954" s="175"/>
    </row>
    <row r="955" spans="8:8" x14ac:dyDescent="0.2">
      <c r="H955" s="175"/>
    </row>
    <row r="956" spans="8:8" x14ac:dyDescent="0.2">
      <c r="H956" s="175"/>
    </row>
    <row r="957" spans="8:8" x14ac:dyDescent="0.2">
      <c r="H957" s="175"/>
    </row>
    <row r="958" spans="8:8" x14ac:dyDescent="0.2">
      <c r="H958" s="175"/>
    </row>
    <row r="959" spans="8:8" x14ac:dyDescent="0.2">
      <c r="H959" s="175"/>
    </row>
    <row r="960" spans="8:8" x14ac:dyDescent="0.2">
      <c r="H960" s="175"/>
    </row>
    <row r="961" spans="8:8" x14ac:dyDescent="0.2">
      <c r="H961" s="175"/>
    </row>
    <row r="962" spans="8:8" x14ac:dyDescent="0.2">
      <c r="H962" s="175"/>
    </row>
    <row r="963" spans="8:8" x14ac:dyDescent="0.2">
      <c r="H963" s="175"/>
    </row>
    <row r="964" spans="8:8" x14ac:dyDescent="0.2">
      <c r="H964" s="175"/>
    </row>
    <row r="965" spans="8:8" x14ac:dyDescent="0.2">
      <c r="H965" s="175"/>
    </row>
    <row r="966" spans="8:8" x14ac:dyDescent="0.2">
      <c r="H966" s="175"/>
    </row>
    <row r="967" spans="8:8" x14ac:dyDescent="0.2">
      <c r="H967" s="175"/>
    </row>
    <row r="968" spans="8:8" x14ac:dyDescent="0.2">
      <c r="H968" s="175"/>
    </row>
    <row r="969" spans="8:8" x14ac:dyDescent="0.2">
      <c r="H969" s="175"/>
    </row>
    <row r="970" spans="8:8" x14ac:dyDescent="0.2">
      <c r="H970" s="175"/>
    </row>
    <row r="971" spans="8:8" x14ac:dyDescent="0.2">
      <c r="H971" s="175"/>
    </row>
    <row r="972" spans="8:8" x14ac:dyDescent="0.2">
      <c r="H972" s="175"/>
    </row>
    <row r="973" spans="8:8" x14ac:dyDescent="0.2">
      <c r="H973" s="175"/>
    </row>
    <row r="974" spans="8:8" x14ac:dyDescent="0.2">
      <c r="H974" s="175"/>
    </row>
    <row r="975" spans="8:8" x14ac:dyDescent="0.2">
      <c r="H975" s="175"/>
    </row>
    <row r="976" spans="8:8" x14ac:dyDescent="0.2">
      <c r="H976" s="175"/>
    </row>
    <row r="977" spans="8:8" x14ac:dyDescent="0.2">
      <c r="H977" s="175"/>
    </row>
    <row r="978" spans="8:8" x14ac:dyDescent="0.2">
      <c r="H978" s="175"/>
    </row>
    <row r="979" spans="8:8" x14ac:dyDescent="0.2">
      <c r="H979" s="175"/>
    </row>
    <row r="980" spans="8:8" x14ac:dyDescent="0.2">
      <c r="H980" s="175"/>
    </row>
    <row r="981" spans="8:8" x14ac:dyDescent="0.2">
      <c r="H981" s="175"/>
    </row>
    <row r="982" spans="8:8" x14ac:dyDescent="0.2">
      <c r="H982" s="175"/>
    </row>
    <row r="983" spans="8:8" x14ac:dyDescent="0.2">
      <c r="H983" s="175"/>
    </row>
    <row r="984" spans="8:8" x14ac:dyDescent="0.2">
      <c r="H984" s="175"/>
    </row>
    <row r="985" spans="8:8" x14ac:dyDescent="0.2">
      <c r="H985" s="175"/>
    </row>
    <row r="986" spans="8:8" x14ac:dyDescent="0.2">
      <c r="H986" s="175"/>
    </row>
    <row r="987" spans="8:8" x14ac:dyDescent="0.2">
      <c r="H987" s="175"/>
    </row>
    <row r="988" spans="8:8" x14ac:dyDescent="0.2">
      <c r="H988" s="175"/>
    </row>
    <row r="989" spans="8:8" x14ac:dyDescent="0.2">
      <c r="H989" s="175"/>
    </row>
    <row r="990" spans="8:8" x14ac:dyDescent="0.2">
      <c r="H990" s="175"/>
    </row>
    <row r="991" spans="8:8" x14ac:dyDescent="0.2">
      <c r="H991" s="175"/>
    </row>
    <row r="992" spans="8:8" x14ac:dyDescent="0.2">
      <c r="H992" s="175"/>
    </row>
    <row r="993" spans="8:8" x14ac:dyDescent="0.2">
      <c r="H993" s="175"/>
    </row>
    <row r="994" spans="8:8" x14ac:dyDescent="0.2">
      <c r="H994" s="175"/>
    </row>
    <row r="995" spans="8:8" x14ac:dyDescent="0.2">
      <c r="H995" s="175"/>
    </row>
    <row r="996" spans="8:8" x14ac:dyDescent="0.2">
      <c r="H996" s="175"/>
    </row>
    <row r="997" spans="8:8" x14ac:dyDescent="0.2">
      <c r="H997" s="175"/>
    </row>
    <row r="998" spans="8:8" x14ac:dyDescent="0.2">
      <c r="H998" s="175"/>
    </row>
    <row r="999" spans="8:8" x14ac:dyDescent="0.2">
      <c r="H999" s="175"/>
    </row>
    <row r="1000" spans="8:8" x14ac:dyDescent="0.2">
      <c r="H1000" s="175"/>
    </row>
    <row r="1001" spans="8:8" x14ac:dyDescent="0.2">
      <c r="H1001" s="175"/>
    </row>
    <row r="1002" spans="8:8" x14ac:dyDescent="0.2">
      <c r="H1002" s="175"/>
    </row>
    <row r="1003" spans="8:8" x14ac:dyDescent="0.2">
      <c r="H1003" s="175"/>
    </row>
    <row r="1004" spans="8:8" x14ac:dyDescent="0.2">
      <c r="H1004" s="175"/>
    </row>
    <row r="1005" spans="8:8" x14ac:dyDescent="0.2">
      <c r="H1005" s="175"/>
    </row>
    <row r="1006" spans="8:8" x14ac:dyDescent="0.2">
      <c r="H1006" s="175"/>
    </row>
    <row r="1007" spans="8:8" x14ac:dyDescent="0.2">
      <c r="H1007" s="175"/>
    </row>
    <row r="1008" spans="8:8" x14ac:dyDescent="0.2">
      <c r="H1008" s="175"/>
    </row>
    <row r="1009" spans="8:8" x14ac:dyDescent="0.2">
      <c r="H1009" s="175"/>
    </row>
    <row r="1010" spans="8:8" x14ac:dyDescent="0.2">
      <c r="H1010" s="175"/>
    </row>
    <row r="1011" spans="8:8" x14ac:dyDescent="0.2">
      <c r="H1011" s="175"/>
    </row>
    <row r="1012" spans="8:8" x14ac:dyDescent="0.2">
      <c r="H1012" s="175"/>
    </row>
    <row r="1013" spans="8:8" x14ac:dyDescent="0.2">
      <c r="H1013" s="175"/>
    </row>
    <row r="1014" spans="8:8" x14ac:dyDescent="0.2">
      <c r="H1014" s="175"/>
    </row>
    <row r="1015" spans="8:8" x14ac:dyDescent="0.2">
      <c r="H1015" s="175"/>
    </row>
    <row r="1016" spans="8:8" x14ac:dyDescent="0.2">
      <c r="H1016" s="175"/>
    </row>
    <row r="1017" spans="8:8" x14ac:dyDescent="0.2">
      <c r="H1017" s="175"/>
    </row>
    <row r="1018" spans="8:8" x14ac:dyDescent="0.2">
      <c r="H1018" s="175"/>
    </row>
    <row r="1019" spans="8:8" x14ac:dyDescent="0.2">
      <c r="H1019" s="175"/>
    </row>
    <row r="1020" spans="8:8" x14ac:dyDescent="0.2">
      <c r="H1020" s="175"/>
    </row>
    <row r="1021" spans="8:8" x14ac:dyDescent="0.2">
      <c r="H1021" s="175"/>
    </row>
    <row r="1022" spans="8:8" x14ac:dyDescent="0.2">
      <c r="H1022" s="175"/>
    </row>
    <row r="1023" spans="8:8" x14ac:dyDescent="0.2">
      <c r="H1023" s="175"/>
    </row>
    <row r="1024" spans="8:8" x14ac:dyDescent="0.2">
      <c r="H1024" s="175"/>
    </row>
    <row r="1025" spans="8:8" x14ac:dyDescent="0.2">
      <c r="H1025" s="175"/>
    </row>
    <row r="1026" spans="8:8" x14ac:dyDescent="0.2">
      <c r="H1026" s="175"/>
    </row>
    <row r="1027" spans="8:8" x14ac:dyDescent="0.2">
      <c r="H1027" s="175"/>
    </row>
    <row r="1028" spans="8:8" x14ac:dyDescent="0.2">
      <c r="H1028" s="175"/>
    </row>
    <row r="1029" spans="8:8" x14ac:dyDescent="0.2">
      <c r="H1029" s="175"/>
    </row>
    <row r="1030" spans="8:8" x14ac:dyDescent="0.2">
      <c r="H1030" s="175"/>
    </row>
    <row r="1031" spans="8:8" x14ac:dyDescent="0.2">
      <c r="H1031" s="175"/>
    </row>
    <row r="1032" spans="8:8" x14ac:dyDescent="0.2">
      <c r="H1032" s="175"/>
    </row>
    <row r="1033" spans="8:8" x14ac:dyDescent="0.2">
      <c r="H1033" s="175"/>
    </row>
    <row r="1034" spans="8:8" x14ac:dyDescent="0.2">
      <c r="H1034" s="175"/>
    </row>
    <row r="1035" spans="8:8" x14ac:dyDescent="0.2">
      <c r="H1035" s="175"/>
    </row>
    <row r="1036" spans="8:8" x14ac:dyDescent="0.2">
      <c r="H1036" s="175"/>
    </row>
    <row r="1037" spans="8:8" x14ac:dyDescent="0.2">
      <c r="H1037" s="175"/>
    </row>
    <row r="1038" spans="8:8" x14ac:dyDescent="0.2">
      <c r="H1038" s="175"/>
    </row>
    <row r="1039" spans="8:8" x14ac:dyDescent="0.2">
      <c r="H1039" s="175"/>
    </row>
    <row r="1040" spans="8:8" x14ac:dyDescent="0.2">
      <c r="H1040" s="175"/>
    </row>
    <row r="1041" spans="8:8" x14ac:dyDescent="0.2">
      <c r="H1041" s="175"/>
    </row>
    <row r="1042" spans="8:8" x14ac:dyDescent="0.2">
      <c r="H1042" s="175"/>
    </row>
    <row r="1043" spans="8:8" x14ac:dyDescent="0.2">
      <c r="H1043" s="175"/>
    </row>
    <row r="1044" spans="8:8" x14ac:dyDescent="0.2">
      <c r="H1044" s="175"/>
    </row>
    <row r="1045" spans="8:8" x14ac:dyDescent="0.2">
      <c r="H1045" s="175"/>
    </row>
    <row r="1046" spans="8:8" x14ac:dyDescent="0.2">
      <c r="H1046" s="175"/>
    </row>
    <row r="1047" spans="8:8" x14ac:dyDescent="0.2">
      <c r="H1047" s="175"/>
    </row>
    <row r="1048" spans="8:8" x14ac:dyDescent="0.2">
      <c r="H1048" s="175"/>
    </row>
    <row r="1049" spans="8:8" x14ac:dyDescent="0.2">
      <c r="H1049" s="175"/>
    </row>
    <row r="1050" spans="8:8" x14ac:dyDescent="0.2">
      <c r="H1050" s="175"/>
    </row>
    <row r="1051" spans="8:8" x14ac:dyDescent="0.2">
      <c r="H1051" s="175"/>
    </row>
    <row r="1052" spans="8:8" x14ac:dyDescent="0.2">
      <c r="H1052" s="175"/>
    </row>
    <row r="1053" spans="8:8" x14ac:dyDescent="0.2">
      <c r="H1053" s="175"/>
    </row>
    <row r="1054" spans="8:8" x14ac:dyDescent="0.2">
      <c r="H1054" s="175"/>
    </row>
    <row r="1055" spans="8:8" x14ac:dyDescent="0.2">
      <c r="H1055" s="175"/>
    </row>
    <row r="1056" spans="8:8" x14ac:dyDescent="0.2">
      <c r="H1056" s="175"/>
    </row>
    <row r="1057" spans="8:8" x14ac:dyDescent="0.2">
      <c r="H1057" s="175"/>
    </row>
    <row r="1058" spans="8:8" x14ac:dyDescent="0.2">
      <c r="H1058" s="175"/>
    </row>
    <row r="1059" spans="8:8" x14ac:dyDescent="0.2">
      <c r="H1059" s="175"/>
    </row>
    <row r="1060" spans="8:8" x14ac:dyDescent="0.2">
      <c r="H1060" s="175"/>
    </row>
    <row r="1061" spans="8:8" x14ac:dyDescent="0.2">
      <c r="H1061" s="175"/>
    </row>
    <row r="1062" spans="8:8" x14ac:dyDescent="0.2">
      <c r="H1062" s="175"/>
    </row>
    <row r="1063" spans="8:8" x14ac:dyDescent="0.2">
      <c r="H1063" s="175"/>
    </row>
    <row r="1064" spans="8:8" x14ac:dyDescent="0.2">
      <c r="H1064" s="175"/>
    </row>
    <row r="1065" spans="8:8" x14ac:dyDescent="0.2">
      <c r="H1065" s="175"/>
    </row>
    <row r="1066" spans="8:8" x14ac:dyDescent="0.2">
      <c r="H1066" s="175"/>
    </row>
    <row r="1067" spans="8:8" x14ac:dyDescent="0.2">
      <c r="H1067" s="175"/>
    </row>
    <row r="1068" spans="8:8" x14ac:dyDescent="0.2">
      <c r="H1068" s="175"/>
    </row>
    <row r="1069" spans="8:8" x14ac:dyDescent="0.2">
      <c r="H1069" s="175"/>
    </row>
    <row r="1070" spans="8:8" x14ac:dyDescent="0.2">
      <c r="H1070" s="175"/>
    </row>
    <row r="1071" spans="8:8" x14ac:dyDescent="0.2">
      <c r="H1071" s="175"/>
    </row>
    <row r="1072" spans="8:8" x14ac:dyDescent="0.2">
      <c r="H1072" s="175"/>
    </row>
    <row r="1073" spans="8:8" x14ac:dyDescent="0.2">
      <c r="H1073" s="175"/>
    </row>
    <row r="1074" spans="8:8" x14ac:dyDescent="0.2">
      <c r="H1074" s="175"/>
    </row>
    <row r="1075" spans="8:8" x14ac:dyDescent="0.2">
      <c r="H1075" s="175"/>
    </row>
    <row r="1076" spans="8:8" x14ac:dyDescent="0.2">
      <c r="H1076" s="175"/>
    </row>
    <row r="1077" spans="8:8" x14ac:dyDescent="0.2">
      <c r="H1077" s="175"/>
    </row>
    <row r="1078" spans="8:8" x14ac:dyDescent="0.2">
      <c r="H1078" s="175"/>
    </row>
    <row r="1079" spans="8:8" x14ac:dyDescent="0.2">
      <c r="H1079" s="175"/>
    </row>
    <row r="1080" spans="8:8" x14ac:dyDescent="0.2">
      <c r="H1080" s="175"/>
    </row>
    <row r="1081" spans="8:8" x14ac:dyDescent="0.2">
      <c r="H1081" s="175"/>
    </row>
    <row r="1082" spans="8:8" x14ac:dyDescent="0.2">
      <c r="H1082" s="175"/>
    </row>
    <row r="1083" spans="8:8" x14ac:dyDescent="0.2">
      <c r="H1083" s="175"/>
    </row>
    <row r="1084" spans="8:8" x14ac:dyDescent="0.2">
      <c r="H1084" s="175"/>
    </row>
    <row r="1085" spans="8:8" x14ac:dyDescent="0.2">
      <c r="H1085" s="175"/>
    </row>
    <row r="1086" spans="8:8" x14ac:dyDescent="0.2">
      <c r="H1086" s="175"/>
    </row>
    <row r="1087" spans="8:8" x14ac:dyDescent="0.2">
      <c r="H1087" s="175"/>
    </row>
    <row r="1088" spans="8:8" x14ac:dyDescent="0.2">
      <c r="H1088" s="175"/>
    </row>
    <row r="1089" spans="8:8" x14ac:dyDescent="0.2">
      <c r="H1089" s="175"/>
    </row>
    <row r="1090" spans="8:8" x14ac:dyDescent="0.2">
      <c r="H1090" s="175"/>
    </row>
    <row r="1091" spans="8:8" x14ac:dyDescent="0.2">
      <c r="H1091" s="175"/>
    </row>
    <row r="1092" spans="8:8" x14ac:dyDescent="0.2">
      <c r="H1092" s="175"/>
    </row>
    <row r="1093" spans="8:8" x14ac:dyDescent="0.2">
      <c r="H1093" s="175"/>
    </row>
    <row r="1094" spans="8:8" x14ac:dyDescent="0.2">
      <c r="H1094" s="175"/>
    </row>
    <row r="1095" spans="8:8" x14ac:dyDescent="0.2">
      <c r="H1095" s="175"/>
    </row>
    <row r="1096" spans="8:8" x14ac:dyDescent="0.2">
      <c r="H1096" s="175"/>
    </row>
    <row r="1097" spans="8:8" x14ac:dyDescent="0.2">
      <c r="H1097" s="175"/>
    </row>
    <row r="1098" spans="8:8" x14ac:dyDescent="0.2">
      <c r="H1098" s="175"/>
    </row>
    <row r="1099" spans="8:8" x14ac:dyDescent="0.2">
      <c r="H1099" s="175"/>
    </row>
    <row r="1100" spans="8:8" x14ac:dyDescent="0.2">
      <c r="H1100" s="175"/>
    </row>
    <row r="1101" spans="8:8" x14ac:dyDescent="0.2">
      <c r="H1101" s="175"/>
    </row>
    <row r="1102" spans="8:8" x14ac:dyDescent="0.2">
      <c r="H1102" s="175"/>
    </row>
    <row r="1103" spans="8:8" x14ac:dyDescent="0.2">
      <c r="H1103" s="175"/>
    </row>
    <row r="1104" spans="8:8" x14ac:dyDescent="0.2">
      <c r="H1104" s="175"/>
    </row>
    <row r="1105" spans="8:8" x14ac:dyDescent="0.2">
      <c r="H1105" s="175"/>
    </row>
    <row r="1106" spans="8:8" x14ac:dyDescent="0.2">
      <c r="H1106" s="175"/>
    </row>
    <row r="1107" spans="8:8" x14ac:dyDescent="0.2">
      <c r="H1107" s="175"/>
    </row>
    <row r="1108" spans="8:8" x14ac:dyDescent="0.2">
      <c r="H1108" s="175"/>
    </row>
    <row r="1109" spans="8:8" x14ac:dyDescent="0.2">
      <c r="H1109" s="175"/>
    </row>
    <row r="1110" spans="8:8" x14ac:dyDescent="0.2">
      <c r="H1110" s="175"/>
    </row>
    <row r="1111" spans="8:8" x14ac:dyDescent="0.2">
      <c r="H1111" s="175"/>
    </row>
    <row r="1112" spans="8:8" x14ac:dyDescent="0.2">
      <c r="H1112" s="175"/>
    </row>
    <row r="1113" spans="8:8" x14ac:dyDescent="0.2">
      <c r="H1113" s="175"/>
    </row>
    <row r="1114" spans="8:8" x14ac:dyDescent="0.2">
      <c r="H1114" s="175"/>
    </row>
    <row r="1115" spans="8:8" x14ac:dyDescent="0.2">
      <c r="H1115" s="175"/>
    </row>
    <row r="1116" spans="8:8" x14ac:dyDescent="0.2">
      <c r="H1116" s="175"/>
    </row>
    <row r="1117" spans="8:8" x14ac:dyDescent="0.2">
      <c r="H1117" s="175"/>
    </row>
    <row r="1118" spans="8:8" x14ac:dyDescent="0.2">
      <c r="H1118" s="175"/>
    </row>
    <row r="1119" spans="8:8" x14ac:dyDescent="0.2">
      <c r="H1119" s="175"/>
    </row>
    <row r="1120" spans="8:8" x14ac:dyDescent="0.2">
      <c r="H1120" s="175"/>
    </row>
    <row r="1121" spans="8:8" x14ac:dyDescent="0.2">
      <c r="H1121" s="175"/>
    </row>
    <row r="1122" spans="8:8" x14ac:dyDescent="0.2">
      <c r="H1122" s="175"/>
    </row>
    <row r="1123" spans="8:8" x14ac:dyDescent="0.2">
      <c r="H1123" s="175"/>
    </row>
    <row r="1124" spans="8:8" x14ac:dyDescent="0.2">
      <c r="H1124" s="175"/>
    </row>
    <row r="1125" spans="8:8" x14ac:dyDescent="0.2">
      <c r="H1125" s="175"/>
    </row>
    <row r="1126" spans="8:8" x14ac:dyDescent="0.2">
      <c r="H1126" s="175"/>
    </row>
    <row r="1127" spans="8:8" x14ac:dyDescent="0.2">
      <c r="H1127" s="175"/>
    </row>
    <row r="1128" spans="8:8" x14ac:dyDescent="0.2">
      <c r="H1128" s="175"/>
    </row>
    <row r="1129" spans="8:8" x14ac:dyDescent="0.2">
      <c r="H1129" s="175"/>
    </row>
    <row r="1130" spans="8:8" x14ac:dyDescent="0.2">
      <c r="H1130" s="175"/>
    </row>
    <row r="1131" spans="8:8" x14ac:dyDescent="0.2">
      <c r="H1131" s="175"/>
    </row>
    <row r="1132" spans="8:8" x14ac:dyDescent="0.2">
      <c r="H1132" s="175"/>
    </row>
    <row r="1133" spans="8:8" x14ac:dyDescent="0.2">
      <c r="H1133" s="175"/>
    </row>
    <row r="1134" spans="8:8" x14ac:dyDescent="0.2">
      <c r="H1134" s="175"/>
    </row>
    <row r="1135" spans="8:8" x14ac:dyDescent="0.2">
      <c r="H1135" s="175"/>
    </row>
    <row r="1136" spans="8:8" x14ac:dyDescent="0.2">
      <c r="H1136" s="175"/>
    </row>
    <row r="1137" spans="8:8" x14ac:dyDescent="0.2">
      <c r="H1137" s="175"/>
    </row>
    <row r="1138" spans="8:8" x14ac:dyDescent="0.2">
      <c r="H1138" s="175"/>
    </row>
    <row r="1139" spans="8:8" x14ac:dyDescent="0.2">
      <c r="H1139" s="175"/>
    </row>
    <row r="1140" spans="8:8" x14ac:dyDescent="0.2">
      <c r="H1140" s="175"/>
    </row>
    <row r="1141" spans="8:8" x14ac:dyDescent="0.2">
      <c r="H1141" s="175"/>
    </row>
    <row r="1142" spans="8:8" x14ac:dyDescent="0.2">
      <c r="H1142" s="175"/>
    </row>
    <row r="1143" spans="8:8" x14ac:dyDescent="0.2">
      <c r="H1143" s="175"/>
    </row>
    <row r="1144" spans="8:8" x14ac:dyDescent="0.2">
      <c r="H1144" s="175"/>
    </row>
    <row r="1145" spans="8:8" x14ac:dyDescent="0.2">
      <c r="H1145" s="175"/>
    </row>
    <row r="1146" spans="8:8" x14ac:dyDescent="0.2">
      <c r="H1146" s="175"/>
    </row>
    <row r="1147" spans="8:8" x14ac:dyDescent="0.2">
      <c r="H1147" s="175"/>
    </row>
    <row r="1148" spans="8:8" x14ac:dyDescent="0.2">
      <c r="H1148" s="175"/>
    </row>
    <row r="1149" spans="8:8" x14ac:dyDescent="0.2">
      <c r="H1149" s="175"/>
    </row>
    <row r="1150" spans="8:8" x14ac:dyDescent="0.2">
      <c r="H1150" s="175"/>
    </row>
    <row r="1151" spans="8:8" x14ac:dyDescent="0.2">
      <c r="H1151" s="175"/>
    </row>
    <row r="1152" spans="8:8" x14ac:dyDescent="0.2">
      <c r="H1152" s="175"/>
    </row>
    <row r="1153" spans="8:8" x14ac:dyDescent="0.2">
      <c r="H1153" s="175"/>
    </row>
    <row r="1154" spans="8:8" x14ac:dyDescent="0.2">
      <c r="H1154" s="175"/>
    </row>
    <row r="1155" spans="8:8" x14ac:dyDescent="0.2">
      <c r="H1155" s="175"/>
    </row>
    <row r="1156" spans="8:8" x14ac:dyDescent="0.2">
      <c r="H1156" s="175"/>
    </row>
    <row r="1157" spans="8:8" x14ac:dyDescent="0.2">
      <c r="H1157" s="175"/>
    </row>
    <row r="1158" spans="8:8" x14ac:dyDescent="0.2">
      <c r="H1158" s="175"/>
    </row>
    <row r="1159" spans="8:8" x14ac:dyDescent="0.2">
      <c r="H1159" s="175"/>
    </row>
    <row r="1160" spans="8:8" x14ac:dyDescent="0.2">
      <c r="H1160" s="175"/>
    </row>
    <row r="1161" spans="8:8" x14ac:dyDescent="0.2">
      <c r="H1161" s="175"/>
    </row>
    <row r="1162" spans="8:8" x14ac:dyDescent="0.2">
      <c r="H1162" s="175"/>
    </row>
    <row r="1163" spans="8:8" x14ac:dyDescent="0.2">
      <c r="H1163" s="175"/>
    </row>
    <row r="1164" spans="8:8" x14ac:dyDescent="0.2">
      <c r="H1164" s="175"/>
    </row>
    <row r="1165" spans="8:8" x14ac:dyDescent="0.2">
      <c r="H1165" s="175"/>
    </row>
    <row r="1166" spans="8:8" x14ac:dyDescent="0.2">
      <c r="H1166" s="175"/>
    </row>
    <row r="1167" spans="8:8" x14ac:dyDescent="0.2">
      <c r="H1167" s="175"/>
    </row>
    <row r="1168" spans="8:8" x14ac:dyDescent="0.2">
      <c r="H1168" s="175"/>
    </row>
    <row r="1169" spans="8:8" x14ac:dyDescent="0.2">
      <c r="H1169" s="175"/>
    </row>
    <row r="1170" spans="8:8" x14ac:dyDescent="0.2">
      <c r="H1170" s="175"/>
    </row>
    <row r="1171" spans="8:8" x14ac:dyDescent="0.2">
      <c r="H1171" s="175"/>
    </row>
    <row r="1172" spans="8:8" x14ac:dyDescent="0.2">
      <c r="H1172" s="175"/>
    </row>
    <row r="1173" spans="8:8" x14ac:dyDescent="0.2">
      <c r="H1173" s="175"/>
    </row>
    <row r="1174" spans="8:8" x14ac:dyDescent="0.2">
      <c r="H1174" s="175"/>
    </row>
    <row r="1175" spans="8:8" x14ac:dyDescent="0.2">
      <c r="H1175" s="175"/>
    </row>
    <row r="1176" spans="8:8" x14ac:dyDescent="0.2">
      <c r="H1176" s="175"/>
    </row>
    <row r="1177" spans="8:8" x14ac:dyDescent="0.2">
      <c r="H1177" s="175"/>
    </row>
    <row r="1178" spans="8:8" x14ac:dyDescent="0.2">
      <c r="H1178" s="175"/>
    </row>
    <row r="1179" spans="8:8" x14ac:dyDescent="0.2">
      <c r="H1179" s="175"/>
    </row>
    <row r="1180" spans="8:8" x14ac:dyDescent="0.2">
      <c r="H1180" s="175"/>
    </row>
    <row r="1181" spans="8:8" x14ac:dyDescent="0.2">
      <c r="H1181" s="175"/>
    </row>
    <row r="1182" spans="8:8" x14ac:dyDescent="0.2">
      <c r="H1182" s="175"/>
    </row>
    <row r="1183" spans="8:8" x14ac:dyDescent="0.2">
      <c r="H1183" s="175"/>
    </row>
    <row r="1184" spans="8:8" x14ac:dyDescent="0.2">
      <c r="H1184" s="175"/>
    </row>
    <row r="1185" spans="8:8" x14ac:dyDescent="0.2">
      <c r="H1185" s="175"/>
    </row>
    <row r="1186" spans="8:8" x14ac:dyDescent="0.2">
      <c r="H1186" s="175"/>
    </row>
    <row r="1187" spans="8:8" x14ac:dyDescent="0.2">
      <c r="H1187" s="175"/>
    </row>
    <row r="1188" spans="8:8" x14ac:dyDescent="0.2">
      <c r="H1188" s="175"/>
    </row>
    <row r="1189" spans="8:8" x14ac:dyDescent="0.2">
      <c r="H1189" s="175"/>
    </row>
    <row r="1190" spans="8:8" x14ac:dyDescent="0.2">
      <c r="H1190" s="175"/>
    </row>
    <row r="1191" spans="8:8" x14ac:dyDescent="0.2">
      <c r="H1191" s="175"/>
    </row>
    <row r="1192" spans="8:8" x14ac:dyDescent="0.2">
      <c r="H1192" s="175"/>
    </row>
    <row r="1193" spans="8:8" x14ac:dyDescent="0.2">
      <c r="H1193" s="175"/>
    </row>
    <row r="1194" spans="8:8" x14ac:dyDescent="0.2">
      <c r="H1194" s="175"/>
    </row>
    <row r="1195" spans="8:8" x14ac:dyDescent="0.2">
      <c r="H1195" s="175"/>
    </row>
    <row r="1196" spans="8:8" x14ac:dyDescent="0.2">
      <c r="H1196" s="175"/>
    </row>
    <row r="1197" spans="8:8" x14ac:dyDescent="0.2">
      <c r="H1197" s="175"/>
    </row>
    <row r="1198" spans="8:8" x14ac:dyDescent="0.2">
      <c r="H1198" s="175"/>
    </row>
    <row r="1199" spans="8:8" x14ac:dyDescent="0.2">
      <c r="H1199" s="175"/>
    </row>
    <row r="1200" spans="8:8" x14ac:dyDescent="0.2">
      <c r="H1200" s="175"/>
    </row>
    <row r="1201" spans="8:8" x14ac:dyDescent="0.2">
      <c r="H1201" s="175"/>
    </row>
    <row r="1202" spans="8:8" x14ac:dyDescent="0.2">
      <c r="H1202" s="175"/>
    </row>
    <row r="1203" spans="8:8" x14ac:dyDescent="0.2">
      <c r="H1203" s="175"/>
    </row>
    <row r="1204" spans="8:8" x14ac:dyDescent="0.2">
      <c r="H1204" s="175"/>
    </row>
    <row r="1205" spans="8:8" x14ac:dyDescent="0.2">
      <c r="H1205" s="175"/>
    </row>
    <row r="1206" spans="8:8" x14ac:dyDescent="0.2">
      <c r="H1206" s="175"/>
    </row>
    <row r="1207" spans="8:8" x14ac:dyDescent="0.2">
      <c r="H1207" s="175"/>
    </row>
    <row r="1208" spans="8:8" x14ac:dyDescent="0.2">
      <c r="H1208" s="175"/>
    </row>
    <row r="1209" spans="8:8" x14ac:dyDescent="0.2">
      <c r="H1209" s="175"/>
    </row>
    <row r="1210" spans="8:8" x14ac:dyDescent="0.2">
      <c r="H1210" s="175"/>
    </row>
    <row r="1211" spans="8:8" x14ac:dyDescent="0.2">
      <c r="H1211" s="175"/>
    </row>
    <row r="1212" spans="8:8" x14ac:dyDescent="0.2">
      <c r="H1212" s="175"/>
    </row>
    <row r="1213" spans="8:8" x14ac:dyDescent="0.2">
      <c r="H1213" s="175"/>
    </row>
    <row r="1214" spans="8:8" x14ac:dyDescent="0.2">
      <c r="H1214" s="175"/>
    </row>
    <row r="1215" spans="8:8" x14ac:dyDescent="0.2">
      <c r="H1215" s="175"/>
    </row>
    <row r="1216" spans="8:8" x14ac:dyDescent="0.2">
      <c r="H1216" s="175"/>
    </row>
    <row r="1217" spans="8:8" x14ac:dyDescent="0.2">
      <c r="H1217" s="175"/>
    </row>
    <row r="1218" spans="8:8" x14ac:dyDescent="0.2">
      <c r="H1218" s="175"/>
    </row>
    <row r="1219" spans="8:8" x14ac:dyDescent="0.2">
      <c r="H1219" s="175"/>
    </row>
    <row r="1220" spans="8:8" x14ac:dyDescent="0.2">
      <c r="H1220" s="175"/>
    </row>
    <row r="1221" spans="8:8" x14ac:dyDescent="0.2">
      <c r="H1221" s="175"/>
    </row>
    <row r="1222" spans="8:8" x14ac:dyDescent="0.2">
      <c r="H1222" s="175"/>
    </row>
    <row r="1223" spans="8:8" x14ac:dyDescent="0.2">
      <c r="H1223" s="175"/>
    </row>
    <row r="1224" spans="8:8" x14ac:dyDescent="0.2">
      <c r="H1224" s="175"/>
    </row>
    <row r="1225" spans="8:8" x14ac:dyDescent="0.2">
      <c r="H1225" s="175"/>
    </row>
    <row r="1226" spans="8:8" x14ac:dyDescent="0.2">
      <c r="H1226" s="175"/>
    </row>
    <row r="1227" spans="8:8" x14ac:dyDescent="0.2">
      <c r="H1227" s="175"/>
    </row>
    <row r="1228" spans="8:8" x14ac:dyDescent="0.2">
      <c r="H1228" s="175"/>
    </row>
    <row r="1229" spans="8:8" x14ac:dyDescent="0.2">
      <c r="H1229" s="175"/>
    </row>
    <row r="1230" spans="8:8" x14ac:dyDescent="0.2">
      <c r="H1230" s="175"/>
    </row>
    <row r="1231" spans="8:8" x14ac:dyDescent="0.2">
      <c r="H1231" s="175"/>
    </row>
    <row r="1232" spans="8:8" x14ac:dyDescent="0.2">
      <c r="H1232" s="175"/>
    </row>
    <row r="1233" spans="8:8" x14ac:dyDescent="0.2">
      <c r="H1233" s="175"/>
    </row>
    <row r="1234" spans="8:8" x14ac:dyDescent="0.2">
      <c r="H1234" s="175"/>
    </row>
    <row r="1235" spans="8:8" x14ac:dyDescent="0.2">
      <c r="H1235" s="175"/>
    </row>
    <row r="1236" spans="8:8" x14ac:dyDescent="0.2">
      <c r="H1236" s="175"/>
    </row>
    <row r="1237" spans="8:8" x14ac:dyDescent="0.2">
      <c r="H1237" s="175"/>
    </row>
    <row r="1238" spans="8:8" x14ac:dyDescent="0.2">
      <c r="H1238" s="175"/>
    </row>
    <row r="1239" spans="8:8" x14ac:dyDescent="0.2">
      <c r="H1239" s="175"/>
    </row>
    <row r="1240" spans="8:8" x14ac:dyDescent="0.2">
      <c r="H1240" s="175"/>
    </row>
    <row r="1241" spans="8:8" x14ac:dyDescent="0.2">
      <c r="H1241" s="175"/>
    </row>
    <row r="1242" spans="8:8" x14ac:dyDescent="0.2">
      <c r="H1242" s="175"/>
    </row>
    <row r="1243" spans="8:8" x14ac:dyDescent="0.2">
      <c r="H1243" s="175"/>
    </row>
    <row r="1244" spans="8:8" x14ac:dyDescent="0.2">
      <c r="H1244" s="175"/>
    </row>
    <row r="1245" spans="8:8" x14ac:dyDescent="0.2">
      <c r="H1245" s="175"/>
    </row>
    <row r="1246" spans="8:8" x14ac:dyDescent="0.2">
      <c r="H1246" s="175"/>
    </row>
    <row r="1247" spans="8:8" x14ac:dyDescent="0.2">
      <c r="H1247" s="175"/>
    </row>
    <row r="1248" spans="8:8" x14ac:dyDescent="0.2">
      <c r="H1248" s="175"/>
    </row>
    <row r="1249" spans="8:8" x14ac:dyDescent="0.2">
      <c r="H1249" s="175"/>
    </row>
    <row r="1250" spans="8:8" x14ac:dyDescent="0.2">
      <c r="H1250" s="175"/>
    </row>
    <row r="1251" spans="8:8" x14ac:dyDescent="0.2">
      <c r="H1251" s="175"/>
    </row>
    <row r="1252" spans="8:8" x14ac:dyDescent="0.2">
      <c r="H1252" s="175"/>
    </row>
    <row r="1253" spans="8:8" x14ac:dyDescent="0.2">
      <c r="H1253" s="175"/>
    </row>
    <row r="1254" spans="8:8" x14ac:dyDescent="0.2">
      <c r="H1254" s="175"/>
    </row>
    <row r="1255" spans="8:8" x14ac:dyDescent="0.2">
      <c r="H1255" s="175"/>
    </row>
    <row r="1256" spans="8:8" x14ac:dyDescent="0.2">
      <c r="H1256" s="175"/>
    </row>
    <row r="1257" spans="8:8" x14ac:dyDescent="0.2">
      <c r="H1257" s="175"/>
    </row>
    <row r="1258" spans="8:8" x14ac:dyDescent="0.2">
      <c r="H1258" s="175"/>
    </row>
    <row r="1259" spans="8:8" x14ac:dyDescent="0.2">
      <c r="H1259" s="175"/>
    </row>
    <row r="1260" spans="8:8" x14ac:dyDescent="0.2">
      <c r="H1260" s="175"/>
    </row>
    <row r="1261" spans="8:8" x14ac:dyDescent="0.2">
      <c r="H1261" s="175"/>
    </row>
    <row r="1262" spans="8:8" x14ac:dyDescent="0.2">
      <c r="H1262" s="175"/>
    </row>
    <row r="1263" spans="8:8" x14ac:dyDescent="0.2">
      <c r="H1263" s="175"/>
    </row>
    <row r="1264" spans="8:8" x14ac:dyDescent="0.2">
      <c r="H1264" s="175"/>
    </row>
    <row r="1265" spans="8:8" x14ac:dyDescent="0.2">
      <c r="H1265" s="175"/>
    </row>
    <row r="1266" spans="8:8" x14ac:dyDescent="0.2">
      <c r="H1266" s="175"/>
    </row>
    <row r="1267" spans="8:8" x14ac:dyDescent="0.2">
      <c r="H1267" s="175"/>
    </row>
    <row r="1268" spans="8:8" x14ac:dyDescent="0.2">
      <c r="H1268" s="175"/>
    </row>
    <row r="1269" spans="8:8" x14ac:dyDescent="0.2">
      <c r="H1269" s="175"/>
    </row>
    <row r="1270" spans="8:8" x14ac:dyDescent="0.2">
      <c r="H1270" s="175"/>
    </row>
    <row r="1271" spans="8:8" x14ac:dyDescent="0.2">
      <c r="H1271" s="175"/>
    </row>
    <row r="1272" spans="8:8" x14ac:dyDescent="0.2">
      <c r="H1272" s="175"/>
    </row>
    <row r="1273" spans="8:8" x14ac:dyDescent="0.2">
      <c r="H1273" s="175"/>
    </row>
    <row r="1274" spans="8:8" x14ac:dyDescent="0.2">
      <c r="H1274" s="175"/>
    </row>
    <row r="1275" spans="8:8" x14ac:dyDescent="0.2">
      <c r="H1275" s="175"/>
    </row>
    <row r="1276" spans="8:8" x14ac:dyDescent="0.2">
      <c r="H1276" s="175"/>
    </row>
    <row r="1277" spans="8:8" x14ac:dyDescent="0.2">
      <c r="H1277" s="175"/>
    </row>
    <row r="1278" spans="8:8" x14ac:dyDescent="0.2">
      <c r="H1278" s="175"/>
    </row>
    <row r="1279" spans="8:8" x14ac:dyDescent="0.2">
      <c r="H1279" s="175"/>
    </row>
    <row r="1280" spans="8:8" x14ac:dyDescent="0.2">
      <c r="H1280" s="175"/>
    </row>
    <row r="1281" spans="8:8" x14ac:dyDescent="0.2">
      <c r="H1281" s="175"/>
    </row>
    <row r="1282" spans="8:8" x14ac:dyDescent="0.2">
      <c r="H1282" s="175"/>
    </row>
    <row r="1283" spans="8:8" x14ac:dyDescent="0.2">
      <c r="H1283" s="175"/>
    </row>
    <row r="1284" spans="8:8" x14ac:dyDescent="0.2">
      <c r="H1284" s="175"/>
    </row>
    <row r="1285" spans="8:8" x14ac:dyDescent="0.2">
      <c r="H1285" s="175"/>
    </row>
    <row r="1286" spans="8:8" x14ac:dyDescent="0.2">
      <c r="H1286" s="175"/>
    </row>
    <row r="1287" spans="8:8" x14ac:dyDescent="0.2">
      <c r="H1287" s="175"/>
    </row>
    <row r="1288" spans="8:8" x14ac:dyDescent="0.2">
      <c r="H1288" s="175"/>
    </row>
    <row r="1289" spans="8:8" x14ac:dyDescent="0.2">
      <c r="H1289" s="175"/>
    </row>
    <row r="1290" spans="8:8" x14ac:dyDescent="0.2">
      <c r="H1290" s="175"/>
    </row>
    <row r="1291" spans="8:8" x14ac:dyDescent="0.2">
      <c r="H1291" s="175"/>
    </row>
    <row r="1292" spans="8:8" x14ac:dyDescent="0.2">
      <c r="H1292" s="175"/>
    </row>
    <row r="1293" spans="8:8" x14ac:dyDescent="0.2">
      <c r="H1293" s="175"/>
    </row>
    <row r="1294" spans="8:8" x14ac:dyDescent="0.2">
      <c r="H1294" s="175"/>
    </row>
    <row r="1295" spans="8:8" x14ac:dyDescent="0.2">
      <c r="H1295" s="175"/>
    </row>
    <row r="1296" spans="8:8" x14ac:dyDescent="0.2">
      <c r="H1296" s="175"/>
    </row>
    <row r="1297" spans="8:8" x14ac:dyDescent="0.2">
      <c r="H1297" s="175"/>
    </row>
    <row r="1298" spans="8:8" x14ac:dyDescent="0.2">
      <c r="H1298" s="175"/>
    </row>
    <row r="1299" spans="8:8" x14ac:dyDescent="0.2">
      <c r="H1299" s="175"/>
    </row>
    <row r="1300" spans="8:8" x14ac:dyDescent="0.2">
      <c r="H1300" s="175"/>
    </row>
    <row r="1301" spans="8:8" x14ac:dyDescent="0.2">
      <c r="H1301" s="175"/>
    </row>
    <row r="1302" spans="8:8" x14ac:dyDescent="0.2">
      <c r="H1302" s="175"/>
    </row>
    <row r="1303" spans="8:8" x14ac:dyDescent="0.2">
      <c r="H1303" s="175"/>
    </row>
    <row r="1304" spans="8:8" x14ac:dyDescent="0.2">
      <c r="H1304" s="175"/>
    </row>
    <row r="1305" spans="8:8" x14ac:dyDescent="0.2">
      <c r="H1305" s="175"/>
    </row>
    <row r="1306" spans="8:8" x14ac:dyDescent="0.2">
      <c r="H1306" s="175"/>
    </row>
    <row r="1307" spans="8:8" x14ac:dyDescent="0.2">
      <c r="H1307" s="175"/>
    </row>
    <row r="1308" spans="8:8" x14ac:dyDescent="0.2">
      <c r="H1308" s="175"/>
    </row>
    <row r="1309" spans="8:8" x14ac:dyDescent="0.2">
      <c r="H1309" s="175"/>
    </row>
    <row r="1310" spans="8:8" x14ac:dyDescent="0.2">
      <c r="H1310" s="175"/>
    </row>
    <row r="1311" spans="8:8" x14ac:dyDescent="0.2">
      <c r="H1311" s="175"/>
    </row>
    <row r="1312" spans="8:8" x14ac:dyDescent="0.2">
      <c r="H1312" s="175"/>
    </row>
    <row r="1313" spans="8:8" x14ac:dyDescent="0.2">
      <c r="H1313" s="175"/>
    </row>
    <row r="1314" spans="8:8" x14ac:dyDescent="0.2">
      <c r="H1314" s="175"/>
    </row>
    <row r="1315" spans="8:8" x14ac:dyDescent="0.2">
      <c r="H1315" s="175"/>
    </row>
    <row r="1316" spans="8:8" x14ac:dyDescent="0.2">
      <c r="H1316" s="175"/>
    </row>
    <row r="1317" spans="8:8" x14ac:dyDescent="0.2">
      <c r="H1317" s="175"/>
    </row>
    <row r="1318" spans="8:8" x14ac:dyDescent="0.2">
      <c r="H1318" s="175"/>
    </row>
    <row r="1319" spans="8:8" x14ac:dyDescent="0.2">
      <c r="H1319" s="175"/>
    </row>
    <row r="1320" spans="8:8" x14ac:dyDescent="0.2">
      <c r="H1320" s="175"/>
    </row>
    <row r="1321" spans="8:8" x14ac:dyDescent="0.2">
      <c r="H1321" s="175"/>
    </row>
    <row r="1322" spans="8:8" x14ac:dyDescent="0.2">
      <c r="H1322" s="175"/>
    </row>
    <row r="1323" spans="8:8" x14ac:dyDescent="0.2">
      <c r="H1323" s="175"/>
    </row>
    <row r="1324" spans="8:8" x14ac:dyDescent="0.2">
      <c r="H1324" s="175"/>
    </row>
    <row r="1325" spans="8:8" x14ac:dyDescent="0.2">
      <c r="H1325" s="175"/>
    </row>
    <row r="1326" spans="8:8" x14ac:dyDescent="0.2">
      <c r="H1326" s="175"/>
    </row>
    <row r="1327" spans="8:8" x14ac:dyDescent="0.2">
      <c r="H1327" s="175"/>
    </row>
    <row r="1328" spans="8:8" x14ac:dyDescent="0.2">
      <c r="H1328" s="175"/>
    </row>
    <row r="1329" spans="8:8" x14ac:dyDescent="0.2">
      <c r="H1329" s="175"/>
    </row>
    <row r="1330" spans="8:8" x14ac:dyDescent="0.2">
      <c r="H1330" s="175"/>
    </row>
    <row r="1331" spans="8:8" x14ac:dyDescent="0.2">
      <c r="H1331" s="175"/>
    </row>
    <row r="1332" spans="8:8" x14ac:dyDescent="0.2">
      <c r="H1332" s="175"/>
    </row>
    <row r="1333" spans="8:8" x14ac:dyDescent="0.2">
      <c r="H1333" s="175"/>
    </row>
    <row r="1334" spans="8:8" x14ac:dyDescent="0.2">
      <c r="H1334" s="175"/>
    </row>
    <row r="1335" spans="8:8" x14ac:dyDescent="0.2">
      <c r="H1335" s="175"/>
    </row>
    <row r="1336" spans="8:8" x14ac:dyDescent="0.2">
      <c r="H1336" s="175"/>
    </row>
    <row r="1337" spans="8:8" x14ac:dyDescent="0.2">
      <c r="H1337" s="175"/>
    </row>
    <row r="1338" spans="8:8" x14ac:dyDescent="0.2">
      <c r="H1338" s="175"/>
    </row>
    <row r="1339" spans="8:8" x14ac:dyDescent="0.2">
      <c r="H1339" s="175"/>
    </row>
    <row r="1340" spans="8:8" x14ac:dyDescent="0.2">
      <c r="H1340" s="175"/>
    </row>
    <row r="1341" spans="8:8" x14ac:dyDescent="0.2">
      <c r="H1341" s="175"/>
    </row>
    <row r="1342" spans="8:8" x14ac:dyDescent="0.2">
      <c r="H1342" s="175"/>
    </row>
    <row r="1343" spans="8:8" x14ac:dyDescent="0.2">
      <c r="H1343" s="175"/>
    </row>
    <row r="1344" spans="8:8" x14ac:dyDescent="0.2">
      <c r="H1344" s="175"/>
    </row>
    <row r="1345" spans="8:8" x14ac:dyDescent="0.2">
      <c r="H1345" s="175"/>
    </row>
    <row r="1346" spans="8:8" x14ac:dyDescent="0.2">
      <c r="H1346" s="175"/>
    </row>
    <row r="1347" spans="8:8" x14ac:dyDescent="0.2">
      <c r="H1347" s="175"/>
    </row>
    <row r="1348" spans="8:8" x14ac:dyDescent="0.2">
      <c r="H1348" s="175"/>
    </row>
    <row r="1349" spans="8:8" x14ac:dyDescent="0.2">
      <c r="H1349" s="175"/>
    </row>
    <row r="1350" spans="8:8" x14ac:dyDescent="0.2">
      <c r="H1350" s="175"/>
    </row>
    <row r="1351" spans="8:8" x14ac:dyDescent="0.2">
      <c r="H1351" s="175"/>
    </row>
    <row r="1352" spans="8:8" x14ac:dyDescent="0.2">
      <c r="H1352" s="175"/>
    </row>
    <row r="1353" spans="8:8" x14ac:dyDescent="0.2">
      <c r="H1353" s="175"/>
    </row>
    <row r="1354" spans="8:8" x14ac:dyDescent="0.2">
      <c r="H1354" s="175"/>
    </row>
    <row r="1355" spans="8:8" x14ac:dyDescent="0.2">
      <c r="H1355" s="175"/>
    </row>
    <row r="1356" spans="8:8" x14ac:dyDescent="0.2">
      <c r="H1356" s="175"/>
    </row>
    <row r="1357" spans="8:8" x14ac:dyDescent="0.2">
      <c r="H1357" s="175"/>
    </row>
    <row r="1358" spans="8:8" x14ac:dyDescent="0.2">
      <c r="H1358" s="175"/>
    </row>
    <row r="1359" spans="8:8" x14ac:dyDescent="0.2">
      <c r="H1359" s="175"/>
    </row>
    <row r="1360" spans="8:8" x14ac:dyDescent="0.2">
      <c r="H1360" s="175"/>
    </row>
    <row r="1361" spans="8:8" x14ac:dyDescent="0.2">
      <c r="H1361" s="175"/>
    </row>
    <row r="1362" spans="8:8" x14ac:dyDescent="0.2">
      <c r="H1362" s="175"/>
    </row>
    <row r="1363" spans="8:8" x14ac:dyDescent="0.2">
      <c r="H1363" s="175"/>
    </row>
    <row r="1364" spans="8:8" x14ac:dyDescent="0.2">
      <c r="H1364" s="175"/>
    </row>
    <row r="1365" spans="8:8" x14ac:dyDescent="0.2">
      <c r="H1365" s="175"/>
    </row>
    <row r="1366" spans="8:8" x14ac:dyDescent="0.2">
      <c r="H1366" s="175"/>
    </row>
    <row r="1367" spans="8:8" x14ac:dyDescent="0.2">
      <c r="H1367" s="175"/>
    </row>
    <row r="1368" spans="8:8" x14ac:dyDescent="0.2">
      <c r="H1368" s="175"/>
    </row>
    <row r="1369" spans="8:8" x14ac:dyDescent="0.2">
      <c r="H1369" s="175"/>
    </row>
    <row r="1370" spans="8:8" x14ac:dyDescent="0.2">
      <c r="H1370" s="175"/>
    </row>
    <row r="1371" spans="8:8" x14ac:dyDescent="0.2">
      <c r="H1371" s="175"/>
    </row>
    <row r="1372" spans="8:8" x14ac:dyDescent="0.2">
      <c r="H1372" s="175"/>
    </row>
    <row r="1373" spans="8:8" x14ac:dyDescent="0.2">
      <c r="H1373" s="175"/>
    </row>
    <row r="1374" spans="8:8" x14ac:dyDescent="0.2">
      <c r="H1374" s="175"/>
    </row>
    <row r="1375" spans="8:8" x14ac:dyDescent="0.2">
      <c r="H1375" s="175"/>
    </row>
    <row r="1376" spans="8:8" x14ac:dyDescent="0.2">
      <c r="H1376" s="175"/>
    </row>
    <row r="1377" spans="8:8" x14ac:dyDescent="0.2">
      <c r="H1377" s="175"/>
    </row>
    <row r="1378" spans="8:8" x14ac:dyDescent="0.2">
      <c r="H1378" s="175"/>
    </row>
    <row r="1379" spans="8:8" x14ac:dyDescent="0.2">
      <c r="H1379" s="175"/>
    </row>
    <row r="1380" spans="8:8" x14ac:dyDescent="0.2">
      <c r="H1380" s="175"/>
    </row>
    <row r="1381" spans="8:8" x14ac:dyDescent="0.2">
      <c r="H1381" s="175"/>
    </row>
    <row r="1382" spans="8:8" x14ac:dyDescent="0.2">
      <c r="H1382" s="175"/>
    </row>
    <row r="1383" spans="8:8" x14ac:dyDescent="0.2">
      <c r="H1383" s="175"/>
    </row>
    <row r="1384" spans="8:8" x14ac:dyDescent="0.2">
      <c r="H1384" s="175"/>
    </row>
    <row r="1385" spans="8:8" x14ac:dyDescent="0.2">
      <c r="H1385" s="175"/>
    </row>
    <row r="1386" spans="8:8" x14ac:dyDescent="0.2">
      <c r="H1386" s="175"/>
    </row>
    <row r="1387" spans="8:8" x14ac:dyDescent="0.2">
      <c r="H1387" s="175"/>
    </row>
    <row r="1388" spans="8:8" x14ac:dyDescent="0.2">
      <c r="H1388" s="175"/>
    </row>
    <row r="1389" spans="8:8" x14ac:dyDescent="0.2">
      <c r="H1389" s="175"/>
    </row>
    <row r="1390" spans="8:8" x14ac:dyDescent="0.2">
      <c r="H1390" s="175"/>
    </row>
    <row r="1391" spans="8:8" x14ac:dyDescent="0.2">
      <c r="H1391" s="175"/>
    </row>
    <row r="1392" spans="8:8" x14ac:dyDescent="0.2">
      <c r="H1392" s="175"/>
    </row>
    <row r="1393" spans="8:8" x14ac:dyDescent="0.2">
      <c r="H1393" s="175"/>
    </row>
    <row r="1394" spans="8:8" x14ac:dyDescent="0.2">
      <c r="H1394" s="175"/>
    </row>
    <row r="1395" spans="8:8" x14ac:dyDescent="0.2">
      <c r="H1395" s="175"/>
    </row>
    <row r="1396" spans="8:8" x14ac:dyDescent="0.2">
      <c r="H1396" s="175"/>
    </row>
    <row r="1397" spans="8:8" x14ac:dyDescent="0.2">
      <c r="H1397" s="175"/>
    </row>
    <row r="1398" spans="8:8" x14ac:dyDescent="0.2">
      <c r="H1398" s="175"/>
    </row>
    <row r="1399" spans="8:8" x14ac:dyDescent="0.2">
      <c r="H1399" s="175"/>
    </row>
    <row r="1400" spans="8:8" x14ac:dyDescent="0.2">
      <c r="H1400" s="175"/>
    </row>
    <row r="1401" spans="8:8" x14ac:dyDescent="0.2">
      <c r="H1401" s="175"/>
    </row>
    <row r="1402" spans="8:8" x14ac:dyDescent="0.2">
      <c r="H1402" s="175"/>
    </row>
    <row r="1403" spans="8:8" x14ac:dyDescent="0.2">
      <c r="H1403" s="175"/>
    </row>
    <row r="1404" spans="8:8" x14ac:dyDescent="0.2">
      <c r="H1404" s="175"/>
    </row>
    <row r="1405" spans="8:8" x14ac:dyDescent="0.2">
      <c r="H1405" s="175"/>
    </row>
    <row r="1406" spans="8:8" x14ac:dyDescent="0.2">
      <c r="H1406" s="175"/>
    </row>
    <row r="1407" spans="8:8" x14ac:dyDescent="0.2">
      <c r="H1407" s="175"/>
    </row>
    <row r="1408" spans="8:8" x14ac:dyDescent="0.2">
      <c r="H1408" s="175"/>
    </row>
    <row r="1409" spans="8:8" x14ac:dyDescent="0.2">
      <c r="H1409" s="175"/>
    </row>
    <row r="1410" spans="8:8" x14ac:dyDescent="0.2">
      <c r="H1410" s="175"/>
    </row>
    <row r="1411" spans="8:8" x14ac:dyDescent="0.2">
      <c r="H1411" s="175"/>
    </row>
    <row r="1412" spans="8:8" x14ac:dyDescent="0.2">
      <c r="H1412" s="175"/>
    </row>
  </sheetData>
  <mergeCells count="26">
    <mergeCell ref="A94:C94"/>
    <mergeCell ref="A89:C89"/>
    <mergeCell ref="A84:C84"/>
    <mergeCell ref="D97:H97"/>
    <mergeCell ref="A97:C97"/>
    <mergeCell ref="D85:H85"/>
    <mergeCell ref="D86:H86"/>
    <mergeCell ref="D87:H87"/>
    <mergeCell ref="D88:H88"/>
    <mergeCell ref="D90:H90"/>
    <mergeCell ref="D91:H91"/>
    <mergeCell ref="D92:H92"/>
    <mergeCell ref="D93:H93"/>
    <mergeCell ref="A93:C93"/>
    <mergeCell ref="A95:C95"/>
    <mergeCell ref="A96:C96"/>
    <mergeCell ref="D95:H95"/>
    <mergeCell ref="D96:H96"/>
    <mergeCell ref="A90:C90"/>
    <mergeCell ref="A91:C91"/>
    <mergeCell ref="A92:C92"/>
    <mergeCell ref="A4:G4"/>
    <mergeCell ref="A85:C85"/>
    <mergeCell ref="A86:C86"/>
    <mergeCell ref="A87:C87"/>
    <mergeCell ref="A88:C88"/>
  </mergeCells>
  <pageMargins left="1" right="0.7" top="0.42" bottom="0.5" header="0.3" footer="0.3"/>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438C-1424-46BF-984C-EAFEAC5550AB}">
  <sheetPr>
    <pageSetUpPr fitToPage="1"/>
  </sheetPr>
  <dimension ref="A1:J320"/>
  <sheetViews>
    <sheetView zoomScale="80" zoomScaleNormal="80" zoomScaleSheetLayoutView="40" workbookViewId="0"/>
  </sheetViews>
  <sheetFormatPr defaultColWidth="9.140625" defaultRowHeight="12" x14ac:dyDescent="0.2"/>
  <cols>
    <col min="1" max="1" width="46.28515625" style="109" customWidth="1"/>
    <col min="2" max="2" width="17.42578125" style="109" customWidth="1"/>
    <col min="3" max="3" width="21.7109375" style="109" customWidth="1"/>
    <col min="4" max="4" width="44.85546875" style="90" customWidth="1"/>
    <col min="5" max="5" width="18" style="110" customWidth="1"/>
    <col min="6" max="6" width="21.42578125" style="110" customWidth="1"/>
    <col min="7" max="7" width="9.7109375" style="110" customWidth="1"/>
    <col min="8" max="8" width="7.28515625" style="109" customWidth="1"/>
    <col min="9" max="9" width="16.42578125" style="36" bestFit="1" customWidth="1"/>
    <col min="10" max="10" width="11.42578125" style="36" bestFit="1" customWidth="1"/>
    <col min="11" max="16384" width="9.140625" style="36"/>
  </cols>
  <sheetData>
    <row r="1" spans="1:8" s="6" customFormat="1" ht="15.75" x14ac:dyDescent="0.25">
      <c r="A1" s="1" t="s">
        <v>99</v>
      </c>
      <c r="B1" s="1"/>
      <c r="C1" s="1"/>
      <c r="D1" s="88"/>
      <c r="E1" s="93"/>
      <c r="F1" s="94"/>
      <c r="G1" s="94"/>
      <c r="H1" s="95"/>
    </row>
    <row r="2" spans="1:8" s="6" customFormat="1" ht="15.75" x14ac:dyDescent="0.25">
      <c r="A2" s="1" t="s">
        <v>4919</v>
      </c>
      <c r="B2" s="1"/>
      <c r="C2" s="1"/>
      <c r="D2" s="88"/>
      <c r="E2" s="94"/>
      <c r="F2" s="94"/>
      <c r="G2" s="94"/>
      <c r="H2" s="95"/>
    </row>
    <row r="3" spans="1:8" s="6" customFormat="1" ht="15.75" x14ac:dyDescent="0.25">
      <c r="A3" s="1" t="s">
        <v>237</v>
      </c>
      <c r="B3" s="1"/>
      <c r="C3" s="1"/>
      <c r="D3" s="88"/>
      <c r="E3" s="93"/>
      <c r="F3" s="93"/>
      <c r="G3" s="94"/>
      <c r="H3" s="95"/>
    </row>
    <row r="4" spans="1:8" s="7" customFormat="1" ht="18.75" x14ac:dyDescent="0.2">
      <c r="A4" s="220"/>
      <c r="B4" s="220"/>
      <c r="C4" s="220"/>
      <c r="D4" s="220"/>
      <c r="E4" s="220"/>
      <c r="F4" s="220"/>
      <c r="G4" s="220"/>
      <c r="H4" s="220"/>
    </row>
    <row r="5" spans="1:8" s="6" customFormat="1" ht="31.5" x14ac:dyDescent="0.2">
      <c r="A5" s="8" t="s">
        <v>15</v>
      </c>
      <c r="B5" s="8" t="s">
        <v>13</v>
      </c>
      <c r="C5" s="8" t="s">
        <v>78</v>
      </c>
      <c r="D5" s="8" t="s">
        <v>79</v>
      </c>
      <c r="E5" s="9" t="s">
        <v>14</v>
      </c>
      <c r="F5" s="9" t="s">
        <v>12</v>
      </c>
      <c r="G5" s="9" t="s">
        <v>0</v>
      </c>
      <c r="H5" s="8" t="s">
        <v>44</v>
      </c>
    </row>
    <row r="6" spans="1:8" s="6" customFormat="1" ht="15.75" x14ac:dyDescent="0.2">
      <c r="A6" s="55" t="s">
        <v>16</v>
      </c>
      <c r="B6" s="55"/>
      <c r="C6" s="55"/>
      <c r="D6" s="55"/>
      <c r="E6" s="96"/>
      <c r="F6" s="64"/>
      <c r="G6" s="97"/>
      <c r="H6" s="54"/>
    </row>
    <row r="7" spans="1:8" s="6" customFormat="1" ht="15.75" x14ac:dyDescent="0.2">
      <c r="A7" s="53" t="s">
        <v>6</v>
      </c>
      <c r="B7" s="53"/>
      <c r="C7" s="53"/>
      <c r="D7" s="53"/>
      <c r="E7" s="97"/>
      <c r="F7" s="64"/>
      <c r="G7" s="97"/>
      <c r="H7" s="54"/>
    </row>
    <row r="8" spans="1:8" s="6" customFormat="1" ht="78.75" x14ac:dyDescent="0.2">
      <c r="A8" s="54" t="s">
        <v>4920</v>
      </c>
      <c r="B8" s="54" t="s">
        <v>400</v>
      </c>
      <c r="C8" s="54" t="s">
        <v>71</v>
      </c>
      <c r="D8" s="64" t="s">
        <v>124</v>
      </c>
      <c r="E8" s="98">
        <v>2240000</v>
      </c>
      <c r="F8" s="66">
        <v>214734016</v>
      </c>
      <c r="G8" s="66">
        <v>0.89576517247586418</v>
      </c>
      <c r="H8" s="14" t="s">
        <v>10</v>
      </c>
    </row>
    <row r="9" spans="1:8" s="6" customFormat="1" ht="78.75" x14ac:dyDescent="0.2">
      <c r="A9" s="54" t="s">
        <v>4921</v>
      </c>
      <c r="B9" s="54" t="s">
        <v>1529</v>
      </c>
      <c r="C9" s="54" t="s">
        <v>71</v>
      </c>
      <c r="D9" s="64" t="s">
        <v>124</v>
      </c>
      <c r="E9" s="98">
        <v>200000</v>
      </c>
      <c r="F9" s="66">
        <v>19853660</v>
      </c>
      <c r="G9" s="66">
        <v>8.2984783495145681E-2</v>
      </c>
      <c r="H9" s="14" t="s">
        <v>10</v>
      </c>
    </row>
    <row r="10" spans="1:8" s="6" customFormat="1" ht="78.75" x14ac:dyDescent="0.2">
      <c r="A10" s="54" t="s">
        <v>4922</v>
      </c>
      <c r="B10" s="54" t="s">
        <v>1533</v>
      </c>
      <c r="C10" s="54" t="s">
        <v>71</v>
      </c>
      <c r="D10" s="64" t="s">
        <v>124</v>
      </c>
      <c r="E10" s="98">
        <v>100000</v>
      </c>
      <c r="F10" s="66">
        <v>9921530</v>
      </c>
      <c r="G10" s="66">
        <v>4.1561211358367232E-2</v>
      </c>
      <c r="H10" s="14" t="s">
        <v>10</v>
      </c>
    </row>
    <row r="11" spans="1:8" s="6" customFormat="1" ht="78.75" x14ac:dyDescent="0.2">
      <c r="A11" s="54" t="s">
        <v>4923</v>
      </c>
      <c r="B11" s="54" t="s">
        <v>4924</v>
      </c>
      <c r="C11" s="54" t="s">
        <v>71</v>
      </c>
      <c r="D11" s="64" t="s">
        <v>124</v>
      </c>
      <c r="E11" s="98">
        <v>100000</v>
      </c>
      <c r="F11" s="66">
        <v>9875390</v>
      </c>
      <c r="G11" s="66">
        <v>4.13687769441589E-2</v>
      </c>
      <c r="H11" s="14" t="s">
        <v>10</v>
      </c>
    </row>
    <row r="12" spans="1:8" s="6" customFormat="1" ht="78.75" x14ac:dyDescent="0.2">
      <c r="A12" s="54" t="s">
        <v>4925</v>
      </c>
      <c r="B12" s="54" t="s">
        <v>4926</v>
      </c>
      <c r="C12" s="54" t="s">
        <v>71</v>
      </c>
      <c r="D12" s="64" t="s">
        <v>124</v>
      </c>
      <c r="E12" s="98">
        <v>60000</v>
      </c>
      <c r="F12" s="66">
        <v>6010224</v>
      </c>
      <c r="G12" s="66">
        <v>2.5248470159851467E-2</v>
      </c>
      <c r="H12" s="14" t="s">
        <v>10</v>
      </c>
    </row>
    <row r="13" spans="1:8" s="6" customFormat="1" ht="78.75" x14ac:dyDescent="0.2">
      <c r="A13" s="54" t="s">
        <v>4927</v>
      </c>
      <c r="B13" s="54" t="s">
        <v>3026</v>
      </c>
      <c r="C13" s="54" t="s">
        <v>71</v>
      </c>
      <c r="D13" s="64" t="s">
        <v>124</v>
      </c>
      <c r="E13" s="98">
        <v>10000</v>
      </c>
      <c r="F13" s="66">
        <v>1006092.0000000001</v>
      </c>
      <c r="G13" s="66" t="s">
        <v>551</v>
      </c>
      <c r="H13" s="14" t="s">
        <v>10</v>
      </c>
    </row>
    <row r="14" spans="1:8" s="6" customFormat="1" ht="78.75" x14ac:dyDescent="0.2">
      <c r="A14" s="54" t="s">
        <v>4928</v>
      </c>
      <c r="B14" s="54" t="s">
        <v>4929</v>
      </c>
      <c r="C14" s="54" t="s">
        <v>71</v>
      </c>
      <c r="D14" s="64" t="s">
        <v>124</v>
      </c>
      <c r="E14" s="98">
        <v>10000</v>
      </c>
      <c r="F14" s="66">
        <v>999836</v>
      </c>
      <c r="G14" s="66" t="s">
        <v>551</v>
      </c>
      <c r="H14" s="14" t="s">
        <v>10</v>
      </c>
    </row>
    <row r="15" spans="1:8" s="6" customFormat="1" ht="78.75" x14ac:dyDescent="0.2">
      <c r="A15" s="54" t="s">
        <v>4930</v>
      </c>
      <c r="B15" s="54" t="s">
        <v>4931</v>
      </c>
      <c r="C15" s="54" t="s">
        <v>71</v>
      </c>
      <c r="D15" s="64" t="s">
        <v>124</v>
      </c>
      <c r="E15" s="98">
        <v>10000</v>
      </c>
      <c r="F15" s="66">
        <v>992408.99999999988</v>
      </c>
      <c r="G15" s="66" t="s">
        <v>551</v>
      </c>
      <c r="H15" s="14" t="s">
        <v>10</v>
      </c>
    </row>
    <row r="16" spans="1:8" s="6" customFormat="1" ht="31.5" x14ac:dyDescent="0.2">
      <c r="A16" s="54" t="s">
        <v>4932</v>
      </c>
      <c r="B16" s="54" t="s">
        <v>3071</v>
      </c>
      <c r="C16" s="54" t="s">
        <v>60</v>
      </c>
      <c r="D16" s="64" t="s">
        <v>137</v>
      </c>
      <c r="E16" s="98">
        <v>257000</v>
      </c>
      <c r="F16" s="66">
        <v>24831340</v>
      </c>
      <c r="G16" s="66">
        <v>0.10374501182016754</v>
      </c>
      <c r="H16" s="14" t="s">
        <v>10</v>
      </c>
    </row>
    <row r="17" spans="1:8" s="6" customFormat="1" ht="31.5" x14ac:dyDescent="0.2">
      <c r="A17" s="54" t="s">
        <v>4933</v>
      </c>
      <c r="B17" s="54" t="s">
        <v>4934</v>
      </c>
      <c r="C17" s="54" t="s">
        <v>60</v>
      </c>
      <c r="D17" s="64" t="s">
        <v>137</v>
      </c>
      <c r="E17" s="98">
        <v>200000</v>
      </c>
      <c r="F17" s="66">
        <v>19898520</v>
      </c>
      <c r="G17" s="66">
        <v>8.3171879460065185E-2</v>
      </c>
      <c r="H17" s="14" t="s">
        <v>10</v>
      </c>
    </row>
    <row r="18" spans="1:8" s="6" customFormat="1" ht="31.5" x14ac:dyDescent="0.2">
      <c r="A18" s="54" t="s">
        <v>4935</v>
      </c>
      <c r="B18" s="54" t="s">
        <v>1539</v>
      </c>
      <c r="C18" s="54" t="s">
        <v>60</v>
      </c>
      <c r="D18" s="64" t="s">
        <v>137</v>
      </c>
      <c r="E18" s="98">
        <v>150000</v>
      </c>
      <c r="F18" s="66">
        <v>15196680</v>
      </c>
      <c r="G18" s="66">
        <v>6.356208695678639E-2</v>
      </c>
      <c r="H18" s="14" t="s">
        <v>10</v>
      </c>
    </row>
    <row r="19" spans="1:8" s="6" customFormat="1" ht="31.5" x14ac:dyDescent="0.2">
      <c r="A19" s="54" t="s">
        <v>4936</v>
      </c>
      <c r="B19" s="54" t="s">
        <v>4937</v>
      </c>
      <c r="C19" s="54" t="s">
        <v>60</v>
      </c>
      <c r="D19" s="64" t="s">
        <v>137</v>
      </c>
      <c r="E19" s="98">
        <v>100000</v>
      </c>
      <c r="F19" s="66">
        <v>9950540</v>
      </c>
      <c r="G19" s="66">
        <v>4.1682202306702373E-2</v>
      </c>
      <c r="H19" s="14" t="s">
        <v>10</v>
      </c>
    </row>
    <row r="20" spans="1:8" s="6" customFormat="1" ht="31.5" x14ac:dyDescent="0.2">
      <c r="A20" s="54" t="s">
        <v>4938</v>
      </c>
      <c r="B20" s="54" t="s">
        <v>4939</v>
      </c>
      <c r="C20" s="54" t="s">
        <v>60</v>
      </c>
      <c r="D20" s="64" t="s">
        <v>137</v>
      </c>
      <c r="E20" s="98">
        <v>50000</v>
      </c>
      <c r="F20" s="66">
        <v>4985685</v>
      </c>
      <c r="G20" s="66">
        <v>2.0975462741156498E-2</v>
      </c>
      <c r="H20" s="14" t="s">
        <v>10</v>
      </c>
    </row>
    <row r="21" spans="1:8" s="6" customFormat="1" ht="31.5" x14ac:dyDescent="0.2">
      <c r="A21" s="54" t="s">
        <v>4940</v>
      </c>
      <c r="B21" s="54" t="s">
        <v>4941</v>
      </c>
      <c r="C21" s="54" t="s">
        <v>60</v>
      </c>
      <c r="D21" s="64" t="s">
        <v>137</v>
      </c>
      <c r="E21" s="98">
        <v>50000</v>
      </c>
      <c r="F21" s="66">
        <v>4963240</v>
      </c>
      <c r="G21" s="66">
        <v>2.0881852198744145E-2</v>
      </c>
      <c r="H21" s="14" t="s">
        <v>10</v>
      </c>
    </row>
    <row r="22" spans="1:8" s="6" customFormat="1" ht="31.5" x14ac:dyDescent="0.2">
      <c r="A22" s="54" t="s">
        <v>4942</v>
      </c>
      <c r="B22" s="54" t="s">
        <v>1537</v>
      </c>
      <c r="C22" s="99" t="s">
        <v>60</v>
      </c>
      <c r="D22" s="64" t="s">
        <v>137</v>
      </c>
      <c r="E22" s="98">
        <v>40000</v>
      </c>
      <c r="F22" s="66">
        <v>4070788</v>
      </c>
      <c r="G22" s="66">
        <v>1.7159735210684968E-2</v>
      </c>
      <c r="H22" s="14" t="s">
        <v>10</v>
      </c>
    </row>
    <row r="23" spans="1:8" s="6" customFormat="1" ht="31.5" x14ac:dyDescent="0.2">
      <c r="A23" s="54" t="s">
        <v>4371</v>
      </c>
      <c r="B23" s="54" t="s">
        <v>390</v>
      </c>
      <c r="C23" s="54" t="s">
        <v>49</v>
      </c>
      <c r="D23" s="64" t="s">
        <v>132</v>
      </c>
      <c r="E23" s="98">
        <v>1030000</v>
      </c>
      <c r="F23" s="66">
        <v>104686213</v>
      </c>
      <c r="G23" s="66">
        <v>0.43679281648933538</v>
      </c>
      <c r="H23" s="14" t="s">
        <v>10</v>
      </c>
    </row>
    <row r="24" spans="1:8" s="6" customFormat="1" ht="31.5" x14ac:dyDescent="0.2">
      <c r="A24" s="54" t="s">
        <v>4943</v>
      </c>
      <c r="B24" s="54" t="s">
        <v>388</v>
      </c>
      <c r="C24" s="54" t="s">
        <v>49</v>
      </c>
      <c r="D24" s="64" t="s">
        <v>132</v>
      </c>
      <c r="E24" s="98">
        <v>1040000</v>
      </c>
      <c r="F24" s="66">
        <v>103479688</v>
      </c>
      <c r="G24" s="66">
        <v>0.43176080670167388</v>
      </c>
      <c r="H24" s="14" t="s">
        <v>10</v>
      </c>
    </row>
    <row r="25" spans="1:8" s="6" customFormat="1" ht="31.5" x14ac:dyDescent="0.2">
      <c r="A25" s="54" t="s">
        <v>4944</v>
      </c>
      <c r="B25" s="54" t="s">
        <v>394</v>
      </c>
      <c r="C25" s="54" t="s">
        <v>49</v>
      </c>
      <c r="D25" s="64" t="s">
        <v>132</v>
      </c>
      <c r="E25" s="98">
        <v>800000</v>
      </c>
      <c r="F25" s="66">
        <v>75237280</v>
      </c>
      <c r="G25" s="66">
        <v>0.31397122630911667</v>
      </c>
      <c r="H25" s="14" t="s">
        <v>10</v>
      </c>
    </row>
    <row r="26" spans="1:8" s="6" customFormat="1" ht="31.5" x14ac:dyDescent="0.2">
      <c r="A26" s="54" t="s">
        <v>4945</v>
      </c>
      <c r="B26" s="54" t="s">
        <v>4946</v>
      </c>
      <c r="C26" s="54" t="s">
        <v>49</v>
      </c>
      <c r="D26" s="64" t="s">
        <v>132</v>
      </c>
      <c r="E26" s="98">
        <v>350000</v>
      </c>
      <c r="F26" s="66">
        <v>34715625</v>
      </c>
      <c r="G26" s="66">
        <v>0.1449690385614584</v>
      </c>
      <c r="H26" s="14" t="s">
        <v>10</v>
      </c>
    </row>
    <row r="27" spans="1:8" s="6" customFormat="1" ht="31.5" x14ac:dyDescent="0.2">
      <c r="A27" s="54" t="s">
        <v>4947</v>
      </c>
      <c r="B27" s="54" t="s">
        <v>3093</v>
      </c>
      <c r="C27" s="54" t="s">
        <v>381</v>
      </c>
      <c r="D27" s="64" t="s">
        <v>380</v>
      </c>
      <c r="E27" s="98">
        <v>1000000</v>
      </c>
      <c r="F27" s="66">
        <v>99136200</v>
      </c>
      <c r="G27" s="66">
        <v>0.41364557980741939</v>
      </c>
      <c r="H27" s="14" t="s">
        <v>10</v>
      </c>
    </row>
    <row r="28" spans="1:8" s="6" customFormat="1" ht="31.5" x14ac:dyDescent="0.2">
      <c r="A28" s="54" t="s">
        <v>4948</v>
      </c>
      <c r="B28" s="54" t="s">
        <v>1585</v>
      </c>
      <c r="C28" s="54" t="s">
        <v>381</v>
      </c>
      <c r="D28" s="64" t="s">
        <v>380</v>
      </c>
      <c r="E28" s="98">
        <v>1000000</v>
      </c>
      <c r="F28" s="66">
        <v>97119200</v>
      </c>
      <c r="G28" s="66">
        <v>0.40523335151400375</v>
      </c>
      <c r="H28" s="14" t="s">
        <v>10</v>
      </c>
    </row>
    <row r="29" spans="1:8" s="6" customFormat="1" ht="31.5" x14ac:dyDescent="0.2">
      <c r="A29" s="54" t="s">
        <v>4949</v>
      </c>
      <c r="B29" s="54" t="s">
        <v>1589</v>
      </c>
      <c r="C29" s="54" t="s">
        <v>381</v>
      </c>
      <c r="D29" s="64" t="s">
        <v>380</v>
      </c>
      <c r="E29" s="98">
        <v>710000</v>
      </c>
      <c r="F29" s="66">
        <v>71946572</v>
      </c>
      <c r="G29" s="66">
        <v>0.30024679054165548</v>
      </c>
      <c r="H29" s="14" t="s">
        <v>10</v>
      </c>
    </row>
    <row r="30" spans="1:8" s="6" customFormat="1" ht="31.5" x14ac:dyDescent="0.2">
      <c r="A30" s="54" t="s">
        <v>4950</v>
      </c>
      <c r="B30" s="54" t="s">
        <v>1600</v>
      </c>
      <c r="C30" s="54" t="s">
        <v>381</v>
      </c>
      <c r="D30" s="64" t="s">
        <v>380</v>
      </c>
      <c r="E30" s="98">
        <v>570000</v>
      </c>
      <c r="F30" s="66">
        <v>59111052</v>
      </c>
      <c r="G30" s="66">
        <v>0.24671415568558108</v>
      </c>
      <c r="H30" s="14" t="s">
        <v>10</v>
      </c>
    </row>
    <row r="31" spans="1:8" s="6" customFormat="1" ht="31.5" x14ac:dyDescent="0.2">
      <c r="A31" s="54" t="s">
        <v>4951</v>
      </c>
      <c r="B31" s="54" t="s">
        <v>1602</v>
      </c>
      <c r="C31" s="54" t="s">
        <v>381</v>
      </c>
      <c r="D31" s="64" t="s">
        <v>380</v>
      </c>
      <c r="E31" s="98">
        <v>520000</v>
      </c>
      <c r="F31" s="66">
        <v>53295424</v>
      </c>
      <c r="G31" s="66">
        <v>0.22245912821628011</v>
      </c>
      <c r="H31" s="14" t="s">
        <v>10</v>
      </c>
    </row>
    <row r="32" spans="1:8" s="6" customFormat="1" ht="31.5" x14ac:dyDescent="0.2">
      <c r="A32" s="54" t="s">
        <v>4952</v>
      </c>
      <c r="B32" s="54" t="s">
        <v>1584</v>
      </c>
      <c r="C32" s="54" t="s">
        <v>381</v>
      </c>
      <c r="D32" s="64" t="s">
        <v>380</v>
      </c>
      <c r="E32" s="98">
        <v>320000</v>
      </c>
      <c r="F32" s="66">
        <v>31897919.999999996</v>
      </c>
      <c r="G32" s="66">
        <v>0.13321733914475106</v>
      </c>
      <c r="H32" s="14" t="s">
        <v>10</v>
      </c>
    </row>
    <row r="33" spans="1:8" s="6" customFormat="1" ht="31.5" x14ac:dyDescent="0.2">
      <c r="A33" s="54" t="s">
        <v>4953</v>
      </c>
      <c r="B33" s="54" t="s">
        <v>4954</v>
      </c>
      <c r="C33" s="54" t="s">
        <v>381</v>
      </c>
      <c r="D33" s="64" t="s">
        <v>380</v>
      </c>
      <c r="E33" s="98">
        <v>100000</v>
      </c>
      <c r="F33" s="66">
        <v>9998880</v>
      </c>
      <c r="G33" s="66">
        <v>4.1883812180625882E-2</v>
      </c>
      <c r="H33" s="14" t="s">
        <v>10</v>
      </c>
    </row>
    <row r="34" spans="1:8" s="6" customFormat="1" ht="15.75" x14ac:dyDescent="0.2">
      <c r="A34" s="54" t="s">
        <v>4955</v>
      </c>
      <c r="B34" s="54" t="s">
        <v>1604</v>
      </c>
      <c r="C34" s="54" t="s">
        <v>194</v>
      </c>
      <c r="D34" s="64" t="s">
        <v>195</v>
      </c>
      <c r="E34" s="98">
        <v>2000000</v>
      </c>
      <c r="F34" s="66">
        <v>193069000</v>
      </c>
      <c r="G34" s="66">
        <v>0.80540768086827774</v>
      </c>
      <c r="H34" s="14" t="s">
        <v>10</v>
      </c>
    </row>
    <row r="35" spans="1:8" s="6" customFormat="1" ht="15.75" x14ac:dyDescent="0.2">
      <c r="A35" s="54" t="s">
        <v>4956</v>
      </c>
      <c r="B35" s="54" t="s">
        <v>373</v>
      </c>
      <c r="C35" s="54" t="s">
        <v>194</v>
      </c>
      <c r="D35" s="64" t="s">
        <v>195</v>
      </c>
      <c r="E35" s="98">
        <v>1120000</v>
      </c>
      <c r="F35" s="66">
        <v>111360704</v>
      </c>
      <c r="G35" s="66">
        <v>0.4646298725301623</v>
      </c>
      <c r="H35" s="14" t="s">
        <v>10</v>
      </c>
    </row>
    <row r="36" spans="1:8" s="6" customFormat="1" ht="15.75" x14ac:dyDescent="0.2">
      <c r="A36" s="54" t="s">
        <v>4957</v>
      </c>
      <c r="B36" s="54" t="s">
        <v>379</v>
      </c>
      <c r="C36" s="54" t="s">
        <v>194</v>
      </c>
      <c r="D36" s="64" t="s">
        <v>195</v>
      </c>
      <c r="E36" s="98">
        <v>1000000</v>
      </c>
      <c r="F36" s="66">
        <v>95355500</v>
      </c>
      <c r="G36" s="66">
        <v>0.39787755228688565</v>
      </c>
      <c r="H36" s="14" t="s">
        <v>10</v>
      </c>
    </row>
    <row r="37" spans="1:8" s="6" customFormat="1" ht="15.75" x14ac:dyDescent="0.2">
      <c r="A37" s="54" t="s">
        <v>4958</v>
      </c>
      <c r="B37" s="54" t="s">
        <v>368</v>
      </c>
      <c r="C37" s="54" t="s">
        <v>194</v>
      </c>
      <c r="D37" s="64" t="s">
        <v>195</v>
      </c>
      <c r="E37" s="98">
        <v>770000</v>
      </c>
      <c r="F37" s="66">
        <v>78928388</v>
      </c>
      <c r="G37" s="66">
        <v>0.32936559574474022</v>
      </c>
      <c r="H37" s="14" t="s">
        <v>10</v>
      </c>
    </row>
    <row r="38" spans="1:8" s="6" customFormat="1" ht="15.75" x14ac:dyDescent="0.2">
      <c r="A38" s="54" t="s">
        <v>4959</v>
      </c>
      <c r="B38" s="54" t="s">
        <v>4960</v>
      </c>
      <c r="C38" s="54" t="s">
        <v>194</v>
      </c>
      <c r="D38" s="64" t="s">
        <v>195</v>
      </c>
      <c r="E38" s="98">
        <v>500000</v>
      </c>
      <c r="F38" s="66">
        <v>49048700</v>
      </c>
      <c r="G38" s="66">
        <v>0.2047474714056072</v>
      </c>
      <c r="H38" s="14" t="s">
        <v>10</v>
      </c>
    </row>
    <row r="39" spans="1:8" s="6" customFormat="1" ht="15.75" x14ac:dyDescent="0.2">
      <c r="A39" s="54" t="s">
        <v>4961</v>
      </c>
      <c r="B39" s="54" t="s">
        <v>1618</v>
      </c>
      <c r="C39" s="54" t="s">
        <v>194</v>
      </c>
      <c r="D39" s="64" t="s">
        <v>195</v>
      </c>
      <c r="E39" s="98">
        <v>280000</v>
      </c>
      <c r="F39" s="66">
        <v>28771680</v>
      </c>
      <c r="G39" s="66">
        <v>0.12017884406294262</v>
      </c>
      <c r="H39" s="14" t="s">
        <v>10</v>
      </c>
    </row>
    <row r="40" spans="1:8" s="6" customFormat="1" ht="15.75" x14ac:dyDescent="0.2">
      <c r="A40" s="54" t="s">
        <v>4962</v>
      </c>
      <c r="B40" s="54" t="s">
        <v>1612</v>
      </c>
      <c r="C40" s="54" t="s">
        <v>194</v>
      </c>
      <c r="D40" s="64" t="s">
        <v>195</v>
      </c>
      <c r="E40" s="98">
        <v>250000</v>
      </c>
      <c r="F40" s="66">
        <v>26115150</v>
      </c>
      <c r="G40" s="66">
        <v>0.10909935133695976</v>
      </c>
      <c r="H40" s="14" t="s">
        <v>10</v>
      </c>
    </row>
    <row r="41" spans="1:8" s="6" customFormat="1" ht="15.75" x14ac:dyDescent="0.2">
      <c r="A41" s="54" t="s">
        <v>4963</v>
      </c>
      <c r="B41" s="54" t="s">
        <v>1617</v>
      </c>
      <c r="C41" s="54" t="s">
        <v>194</v>
      </c>
      <c r="D41" s="64" t="s">
        <v>195</v>
      </c>
      <c r="E41" s="98">
        <v>170000</v>
      </c>
      <c r="F41" s="66">
        <v>17101031</v>
      </c>
      <c r="G41" s="66">
        <v>7.150449417681333E-2</v>
      </c>
      <c r="H41" s="14" t="s">
        <v>10</v>
      </c>
    </row>
    <row r="42" spans="1:8" s="6" customFormat="1" ht="15.75" x14ac:dyDescent="0.2">
      <c r="A42" s="54" t="s">
        <v>4964</v>
      </c>
      <c r="B42" s="54" t="s">
        <v>1608</v>
      </c>
      <c r="C42" s="54" t="s">
        <v>194</v>
      </c>
      <c r="D42" s="64" t="s">
        <v>195</v>
      </c>
      <c r="E42" s="98">
        <v>10000</v>
      </c>
      <c r="F42" s="66">
        <v>996022.00000000012</v>
      </c>
      <c r="G42" s="66" t="s">
        <v>551</v>
      </c>
      <c r="H42" s="14" t="s">
        <v>10</v>
      </c>
    </row>
    <row r="43" spans="1:8" s="6" customFormat="1" ht="78.75" x14ac:dyDescent="0.2">
      <c r="A43" s="54" t="s">
        <v>4965</v>
      </c>
      <c r="B43" s="54" t="s">
        <v>364</v>
      </c>
      <c r="C43" s="54" t="s">
        <v>357</v>
      </c>
      <c r="D43" s="54" t="s">
        <v>356</v>
      </c>
      <c r="E43" s="98">
        <v>900000</v>
      </c>
      <c r="F43" s="66">
        <v>83671470</v>
      </c>
      <c r="G43" s="66">
        <v>0.34914739475237061</v>
      </c>
      <c r="H43" s="14" t="s">
        <v>10</v>
      </c>
    </row>
    <row r="44" spans="1:8" s="6" customFormat="1" ht="78.75" x14ac:dyDescent="0.2">
      <c r="A44" s="54" t="s">
        <v>4966</v>
      </c>
      <c r="B44" s="54" t="s">
        <v>361</v>
      </c>
      <c r="C44" s="54" t="s">
        <v>357</v>
      </c>
      <c r="D44" s="64" t="s">
        <v>356</v>
      </c>
      <c r="E44" s="98">
        <v>300000</v>
      </c>
      <c r="F44" s="66">
        <v>28133790</v>
      </c>
      <c r="G44" s="66">
        <v>0.11751841951852671</v>
      </c>
      <c r="H44" s="14" t="s">
        <v>10</v>
      </c>
    </row>
    <row r="45" spans="1:8" s="6" customFormat="1" ht="78.75" x14ac:dyDescent="0.2">
      <c r="A45" s="54" t="s">
        <v>4967</v>
      </c>
      <c r="B45" s="54" t="s">
        <v>1625</v>
      </c>
      <c r="C45" s="54" t="s">
        <v>357</v>
      </c>
      <c r="D45" s="64" t="s">
        <v>356</v>
      </c>
      <c r="E45" s="98">
        <v>160000</v>
      </c>
      <c r="F45" s="66">
        <v>15268847.999999998</v>
      </c>
      <c r="G45" s="66">
        <v>6.3863075400752284E-2</v>
      </c>
      <c r="H45" s="14" t="s">
        <v>10</v>
      </c>
    </row>
    <row r="46" spans="1:8" s="6" customFormat="1" ht="78.75" x14ac:dyDescent="0.2">
      <c r="A46" s="54" t="s">
        <v>4968</v>
      </c>
      <c r="B46" s="54" t="s">
        <v>359</v>
      </c>
      <c r="C46" s="54" t="s">
        <v>357</v>
      </c>
      <c r="D46" s="64" t="s">
        <v>356</v>
      </c>
      <c r="E46" s="98">
        <v>150000</v>
      </c>
      <c r="F46" s="66">
        <v>14991120</v>
      </c>
      <c r="G46" s="66">
        <v>6.2704765366308202E-2</v>
      </c>
      <c r="H46" s="14" t="s">
        <v>10</v>
      </c>
    </row>
    <row r="47" spans="1:8" s="6" customFormat="1" ht="78.75" x14ac:dyDescent="0.2">
      <c r="A47" s="54" t="s">
        <v>4969</v>
      </c>
      <c r="B47" s="54" t="s">
        <v>365</v>
      </c>
      <c r="C47" s="54" t="s">
        <v>357</v>
      </c>
      <c r="D47" s="64" t="s">
        <v>356</v>
      </c>
      <c r="E47" s="98">
        <v>110000</v>
      </c>
      <c r="F47" s="66">
        <v>10252528</v>
      </c>
      <c r="G47" s="66">
        <v>4.2941692637823839E-2</v>
      </c>
      <c r="H47" s="14" t="s">
        <v>10</v>
      </c>
    </row>
    <row r="48" spans="1:8" s="6" customFormat="1" ht="78.75" x14ac:dyDescent="0.2">
      <c r="A48" s="54" t="s">
        <v>4970</v>
      </c>
      <c r="B48" s="54" t="s">
        <v>4971</v>
      </c>
      <c r="C48" s="54" t="s">
        <v>357</v>
      </c>
      <c r="D48" s="64" t="s">
        <v>356</v>
      </c>
      <c r="E48" s="98">
        <v>50000</v>
      </c>
      <c r="F48" s="66">
        <v>4833925</v>
      </c>
      <c r="G48" s="66">
        <v>2.0342522847349481E-2</v>
      </c>
      <c r="H48" s="14" t="s">
        <v>10</v>
      </c>
    </row>
    <row r="49" spans="1:8" s="6" customFormat="1" ht="78.75" x14ac:dyDescent="0.2">
      <c r="A49" s="54" t="s">
        <v>4972</v>
      </c>
      <c r="B49" s="54" t="s">
        <v>3102</v>
      </c>
      <c r="C49" s="54" t="s">
        <v>357</v>
      </c>
      <c r="D49" s="64" t="s">
        <v>356</v>
      </c>
      <c r="E49" s="98">
        <v>50000</v>
      </c>
      <c r="F49" s="66">
        <v>4698705</v>
      </c>
      <c r="G49" s="66">
        <v>1.9778565727946576E-2</v>
      </c>
      <c r="H49" s="14" t="s">
        <v>10</v>
      </c>
    </row>
    <row r="50" spans="1:8" s="6" customFormat="1" ht="78.75" x14ac:dyDescent="0.2">
      <c r="A50" s="54" t="s">
        <v>4973</v>
      </c>
      <c r="B50" s="54" t="s">
        <v>1622</v>
      </c>
      <c r="C50" s="54" t="s">
        <v>357</v>
      </c>
      <c r="D50" s="64" t="s">
        <v>356</v>
      </c>
      <c r="E50" s="98">
        <v>40000</v>
      </c>
      <c r="F50" s="66">
        <v>4054283.9999999995</v>
      </c>
      <c r="G50" s="66">
        <v>1.70909025801671E-2</v>
      </c>
      <c r="H50" s="14" t="s">
        <v>10</v>
      </c>
    </row>
    <row r="51" spans="1:8" s="6" customFormat="1" ht="78.75" x14ac:dyDescent="0.2">
      <c r="A51" s="54" t="s">
        <v>4974</v>
      </c>
      <c r="B51" s="54" t="s">
        <v>1623</v>
      </c>
      <c r="C51" s="54" t="s">
        <v>357</v>
      </c>
      <c r="D51" s="64" t="s">
        <v>356</v>
      </c>
      <c r="E51" s="98">
        <v>30000</v>
      </c>
      <c r="F51" s="66">
        <v>3050640</v>
      </c>
      <c r="G51" s="66">
        <v>1.2905041175448795E-2</v>
      </c>
      <c r="H51" s="14" t="s">
        <v>10</v>
      </c>
    </row>
    <row r="52" spans="1:8" s="6" customFormat="1" ht="78.75" x14ac:dyDescent="0.2">
      <c r="A52" s="54" t="s">
        <v>4975</v>
      </c>
      <c r="B52" s="54" t="s">
        <v>358</v>
      </c>
      <c r="C52" s="54" t="s">
        <v>357</v>
      </c>
      <c r="D52" s="64" t="s">
        <v>356</v>
      </c>
      <c r="E52" s="98">
        <v>30000</v>
      </c>
      <c r="F52" s="66">
        <v>2806587</v>
      </c>
      <c r="G52" s="66">
        <v>1.1887178234599531E-2</v>
      </c>
      <c r="H52" s="14" t="s">
        <v>10</v>
      </c>
    </row>
    <row r="53" spans="1:8" s="6" customFormat="1" ht="63" x14ac:dyDescent="0.2">
      <c r="A53" s="54" t="s">
        <v>4976</v>
      </c>
      <c r="B53" s="54" t="s">
        <v>3104</v>
      </c>
      <c r="C53" s="54" t="s">
        <v>46</v>
      </c>
      <c r="D53" s="64" t="s">
        <v>135</v>
      </c>
      <c r="E53" s="98">
        <v>4500000</v>
      </c>
      <c r="F53" s="66">
        <v>432977850</v>
      </c>
      <c r="G53" s="66">
        <v>1.8059867665454248</v>
      </c>
      <c r="H53" s="14" t="s">
        <v>10</v>
      </c>
    </row>
    <row r="54" spans="1:8" s="6" customFormat="1" ht="63" x14ac:dyDescent="0.2">
      <c r="A54" s="54" t="s">
        <v>4977</v>
      </c>
      <c r="B54" s="54" t="s">
        <v>4978</v>
      </c>
      <c r="C54" s="54" t="s">
        <v>46</v>
      </c>
      <c r="D54" s="64" t="s">
        <v>135</v>
      </c>
      <c r="E54" s="98">
        <v>3000000</v>
      </c>
      <c r="F54" s="66">
        <v>290060700</v>
      </c>
      <c r="G54" s="66">
        <v>1.2099274245303899</v>
      </c>
      <c r="H54" s="14" t="s">
        <v>10</v>
      </c>
    </row>
    <row r="55" spans="1:8" s="6" customFormat="1" ht="63" x14ac:dyDescent="0.2">
      <c r="A55" s="54" t="s">
        <v>4979</v>
      </c>
      <c r="B55" s="54" t="s">
        <v>3103</v>
      </c>
      <c r="C55" s="54" t="s">
        <v>46</v>
      </c>
      <c r="D55" s="64" t="s">
        <v>135</v>
      </c>
      <c r="E55" s="98">
        <v>2500000</v>
      </c>
      <c r="F55" s="66">
        <v>238796000</v>
      </c>
      <c r="G55" s="66">
        <v>0.99611961104825586</v>
      </c>
      <c r="H55" s="14" t="s">
        <v>10</v>
      </c>
    </row>
    <row r="56" spans="1:8" s="6" customFormat="1" ht="63" x14ac:dyDescent="0.2">
      <c r="A56" s="54" t="s">
        <v>5095</v>
      </c>
      <c r="B56" s="54" t="s">
        <v>1640</v>
      </c>
      <c r="C56" s="54" t="s">
        <v>46</v>
      </c>
      <c r="D56" s="64" t="s">
        <v>135</v>
      </c>
      <c r="E56" s="98">
        <v>1500000</v>
      </c>
      <c r="F56" s="66">
        <v>147530550</v>
      </c>
      <c r="G56" s="66">
        <v>0.6154821292925251</v>
      </c>
      <c r="H56" s="14" t="s">
        <v>261</v>
      </c>
    </row>
    <row r="57" spans="1:8" s="6" customFormat="1" ht="63" x14ac:dyDescent="0.2">
      <c r="A57" s="54" t="s">
        <v>5096</v>
      </c>
      <c r="B57" s="54" t="s">
        <v>354</v>
      </c>
      <c r="C57" s="54" t="s">
        <v>46</v>
      </c>
      <c r="D57" s="64" t="s">
        <v>135</v>
      </c>
      <c r="E57" s="98">
        <v>1500000</v>
      </c>
      <c r="F57" s="66">
        <v>146652750</v>
      </c>
      <c r="G57" s="66">
        <v>0.61182112086616902</v>
      </c>
      <c r="H57" s="14" t="s">
        <v>10</v>
      </c>
    </row>
    <row r="58" spans="1:8" s="6" customFormat="1" ht="63" x14ac:dyDescent="0.2">
      <c r="A58" s="54" t="s">
        <v>4980</v>
      </c>
      <c r="B58" s="54" t="s">
        <v>1636</v>
      </c>
      <c r="C58" s="54" t="s">
        <v>46</v>
      </c>
      <c r="D58" s="64" t="s">
        <v>135</v>
      </c>
      <c r="E58" s="98">
        <v>1500000</v>
      </c>
      <c r="F58" s="66">
        <v>144739500</v>
      </c>
      <c r="G58" s="66">
        <v>0.60384159891159417</v>
      </c>
      <c r="H58" s="14" t="s">
        <v>10</v>
      </c>
    </row>
    <row r="59" spans="1:8" s="6" customFormat="1" ht="63" x14ac:dyDescent="0.2">
      <c r="A59" s="54" t="s">
        <v>4981</v>
      </c>
      <c r="B59" s="54" t="s">
        <v>1637</v>
      </c>
      <c r="C59" s="54" t="s">
        <v>46</v>
      </c>
      <c r="D59" s="64" t="s">
        <v>135</v>
      </c>
      <c r="E59" s="98">
        <v>1500000</v>
      </c>
      <c r="F59" s="66">
        <v>144397350</v>
      </c>
      <c r="G59" s="66">
        <v>0.60241460639270872</v>
      </c>
      <c r="H59" s="14" t="s">
        <v>10</v>
      </c>
    </row>
    <row r="60" spans="1:8" s="6" customFormat="1" ht="63" x14ac:dyDescent="0.2">
      <c r="A60" s="54" t="s">
        <v>4982</v>
      </c>
      <c r="B60" s="54" t="s">
        <v>4983</v>
      </c>
      <c r="C60" s="54" t="s">
        <v>46</v>
      </c>
      <c r="D60" s="64" t="s">
        <v>135</v>
      </c>
      <c r="E60" s="98">
        <v>1000000</v>
      </c>
      <c r="F60" s="66">
        <v>98259900</v>
      </c>
      <c r="G60" s="66">
        <v>0.40999082737632364</v>
      </c>
      <c r="H60" s="14" t="s">
        <v>10</v>
      </c>
    </row>
    <row r="61" spans="1:8" s="6" customFormat="1" ht="63" x14ac:dyDescent="0.2">
      <c r="A61" s="54" t="s">
        <v>4984</v>
      </c>
      <c r="B61" s="54" t="s">
        <v>352</v>
      </c>
      <c r="C61" s="54" t="s">
        <v>46</v>
      </c>
      <c r="D61" s="64" t="s">
        <v>135</v>
      </c>
      <c r="E61" s="98">
        <v>900000</v>
      </c>
      <c r="F61" s="66">
        <v>89565030</v>
      </c>
      <c r="G61" s="66">
        <v>0.37372745037009125</v>
      </c>
      <c r="H61" s="14" t="s">
        <v>10</v>
      </c>
    </row>
    <row r="62" spans="1:8" s="6" customFormat="1" ht="63" x14ac:dyDescent="0.2">
      <c r="A62" s="54" t="s">
        <v>4985</v>
      </c>
      <c r="B62" s="54" t="s">
        <v>353</v>
      </c>
      <c r="C62" s="54" t="s">
        <v>46</v>
      </c>
      <c r="D62" s="64" t="s">
        <v>135</v>
      </c>
      <c r="E62" s="98">
        <v>860000</v>
      </c>
      <c r="F62" s="66">
        <v>85492686</v>
      </c>
      <c r="G62" s="66">
        <v>0.35674307386175147</v>
      </c>
      <c r="H62" s="14" t="s">
        <v>10</v>
      </c>
    </row>
    <row r="63" spans="1:8" s="6" customFormat="1" ht="63" x14ac:dyDescent="0.2">
      <c r="A63" s="54" t="s">
        <v>4986</v>
      </c>
      <c r="B63" s="54" t="s">
        <v>3105</v>
      </c>
      <c r="C63" s="54" t="s">
        <v>46</v>
      </c>
      <c r="D63" s="64" t="s">
        <v>135</v>
      </c>
      <c r="E63" s="98">
        <v>600000</v>
      </c>
      <c r="F63" s="66">
        <v>58919160</v>
      </c>
      <c r="G63" s="66">
        <v>0.2459138387239152</v>
      </c>
      <c r="H63" s="14" t="s">
        <v>10</v>
      </c>
    </row>
    <row r="64" spans="1:8" s="6" customFormat="1" ht="63" x14ac:dyDescent="0.2">
      <c r="A64" s="54" t="s">
        <v>4987</v>
      </c>
      <c r="B64" s="54" t="s">
        <v>355</v>
      </c>
      <c r="C64" s="54" t="s">
        <v>46</v>
      </c>
      <c r="D64" s="64" t="s">
        <v>135</v>
      </c>
      <c r="E64" s="98">
        <v>100000</v>
      </c>
      <c r="F64" s="66">
        <v>9898420</v>
      </c>
      <c r="G64" s="66">
        <v>4.1464827324722793E-2</v>
      </c>
      <c r="H64" s="14" t="s">
        <v>10</v>
      </c>
    </row>
    <row r="65" spans="1:8" s="6" customFormat="1" ht="63" x14ac:dyDescent="0.2">
      <c r="A65" s="54" t="s">
        <v>4988</v>
      </c>
      <c r="B65" s="54" t="s">
        <v>4989</v>
      </c>
      <c r="C65" s="54" t="s">
        <v>55</v>
      </c>
      <c r="D65" s="64" t="s">
        <v>236</v>
      </c>
      <c r="E65" s="98">
        <v>5000000</v>
      </c>
      <c r="F65" s="66">
        <v>498809500</v>
      </c>
      <c r="G65" s="66">
        <v>2.0805484267993832</v>
      </c>
      <c r="H65" s="14" t="s">
        <v>10</v>
      </c>
    </row>
    <row r="66" spans="1:8" s="6" customFormat="1" ht="63" x14ac:dyDescent="0.2">
      <c r="A66" s="54" t="s">
        <v>5097</v>
      </c>
      <c r="B66" s="54" t="s">
        <v>836</v>
      </c>
      <c r="C66" s="54" t="s">
        <v>55</v>
      </c>
      <c r="D66" s="64" t="s">
        <v>236</v>
      </c>
      <c r="E66" s="98">
        <v>2500000</v>
      </c>
      <c r="F66" s="66">
        <v>250187000</v>
      </c>
      <c r="G66" s="66">
        <v>1.0436276390553445</v>
      </c>
      <c r="H66" s="14" t="s">
        <v>10</v>
      </c>
    </row>
    <row r="67" spans="1:8" s="6" customFormat="1" ht="63" x14ac:dyDescent="0.2">
      <c r="A67" s="54" t="s">
        <v>5098</v>
      </c>
      <c r="B67" s="54" t="s">
        <v>1643</v>
      </c>
      <c r="C67" s="54" t="s">
        <v>55</v>
      </c>
      <c r="D67" s="64" t="s">
        <v>236</v>
      </c>
      <c r="E67" s="98">
        <v>2500000</v>
      </c>
      <c r="F67" s="66">
        <v>248396750</v>
      </c>
      <c r="G67" s="66">
        <v>1.0361611087121183</v>
      </c>
      <c r="H67" s="14" t="s">
        <v>10</v>
      </c>
    </row>
    <row r="68" spans="1:8" s="6" customFormat="1" ht="63" x14ac:dyDescent="0.2">
      <c r="A68" s="54" t="s">
        <v>5099</v>
      </c>
      <c r="B68" s="54" t="s">
        <v>347</v>
      </c>
      <c r="C68" s="54" t="s">
        <v>55</v>
      </c>
      <c r="D68" s="64" t="s">
        <v>236</v>
      </c>
      <c r="E68" s="98">
        <v>2500000</v>
      </c>
      <c r="F68" s="66">
        <v>246680500</v>
      </c>
      <c r="G68" s="66">
        <v>1.0290032074684026</v>
      </c>
      <c r="H68" s="14" t="s">
        <v>10</v>
      </c>
    </row>
    <row r="69" spans="1:8" s="6" customFormat="1" ht="63" x14ac:dyDescent="0.2">
      <c r="A69" s="54" t="s">
        <v>5100</v>
      </c>
      <c r="B69" s="54" t="s">
        <v>4990</v>
      </c>
      <c r="C69" s="54" t="s">
        <v>55</v>
      </c>
      <c r="D69" s="64" t="s">
        <v>236</v>
      </c>
      <c r="E69" s="98">
        <v>2500000</v>
      </c>
      <c r="F69" s="66">
        <v>243620500</v>
      </c>
      <c r="G69" s="66">
        <v>1.0162409771372911</v>
      </c>
      <c r="H69" s="14" t="s">
        <v>10</v>
      </c>
    </row>
    <row r="70" spans="1:8" s="6" customFormat="1" ht="63" x14ac:dyDescent="0.2">
      <c r="A70" s="54" t="s">
        <v>5101</v>
      </c>
      <c r="B70" s="54" t="s">
        <v>1658</v>
      </c>
      <c r="C70" s="54" t="s">
        <v>55</v>
      </c>
      <c r="D70" s="64" t="s">
        <v>236</v>
      </c>
      <c r="E70" s="98">
        <v>1990000</v>
      </c>
      <c r="F70" s="66">
        <v>197925798</v>
      </c>
      <c r="G70" s="66">
        <v>0.82566375104725853</v>
      </c>
      <c r="H70" s="14" t="s">
        <v>10</v>
      </c>
    </row>
    <row r="71" spans="1:8" s="6" customFormat="1" ht="63" x14ac:dyDescent="0.2">
      <c r="A71" s="54" t="s">
        <v>5102</v>
      </c>
      <c r="B71" s="54" t="s">
        <v>4991</v>
      </c>
      <c r="C71" s="54" t="s">
        <v>55</v>
      </c>
      <c r="D71" s="64" t="s">
        <v>236</v>
      </c>
      <c r="E71" s="98">
        <v>1500000</v>
      </c>
      <c r="F71" s="66">
        <v>148673400</v>
      </c>
      <c r="G71" s="66">
        <v>0.62024857208138484</v>
      </c>
      <c r="H71" s="14" t="s">
        <v>10</v>
      </c>
    </row>
    <row r="72" spans="1:8" s="6" customFormat="1" ht="63" x14ac:dyDescent="0.2">
      <c r="A72" s="54" t="s">
        <v>5103</v>
      </c>
      <c r="B72" s="54" t="s">
        <v>2554</v>
      </c>
      <c r="C72" s="54" t="s">
        <v>55</v>
      </c>
      <c r="D72" s="64" t="s">
        <v>236</v>
      </c>
      <c r="E72" s="98">
        <v>1500000</v>
      </c>
      <c r="F72" s="66">
        <v>147213300</v>
      </c>
      <c r="G72" s="66">
        <v>0.61415898629496135</v>
      </c>
      <c r="H72" s="14" t="s">
        <v>10</v>
      </c>
    </row>
    <row r="73" spans="1:8" s="6" customFormat="1" ht="63" x14ac:dyDescent="0.2">
      <c r="A73" s="54" t="s">
        <v>5104</v>
      </c>
      <c r="B73" s="54" t="s">
        <v>3122</v>
      </c>
      <c r="C73" s="54" t="s">
        <v>55</v>
      </c>
      <c r="D73" s="64" t="s">
        <v>236</v>
      </c>
      <c r="E73" s="98">
        <v>1000000</v>
      </c>
      <c r="F73" s="66">
        <v>95627200</v>
      </c>
      <c r="G73" s="66">
        <v>0.39901072156171014</v>
      </c>
      <c r="H73" s="14" t="s">
        <v>10</v>
      </c>
    </row>
    <row r="74" spans="1:8" s="6" customFormat="1" ht="63" x14ac:dyDescent="0.2">
      <c r="A74" s="54" t="s">
        <v>5105</v>
      </c>
      <c r="B74" s="54" t="s">
        <v>4992</v>
      </c>
      <c r="C74" s="54" t="s">
        <v>55</v>
      </c>
      <c r="D74" s="64" t="s">
        <v>236</v>
      </c>
      <c r="E74" s="98">
        <v>1000000</v>
      </c>
      <c r="F74" s="66">
        <v>94195300</v>
      </c>
      <c r="G74" s="66">
        <v>0.39303874848618131</v>
      </c>
      <c r="H74" s="14" t="s">
        <v>10</v>
      </c>
    </row>
    <row r="75" spans="1:8" s="6" customFormat="1" ht="63" x14ac:dyDescent="0.2">
      <c r="A75" s="54" t="s">
        <v>5106</v>
      </c>
      <c r="B75" s="54" t="s">
        <v>1651</v>
      </c>
      <c r="C75" s="54" t="s">
        <v>55</v>
      </c>
      <c r="D75" s="64" t="s">
        <v>236</v>
      </c>
      <c r="E75" s="98">
        <v>570000</v>
      </c>
      <c r="F75" s="66">
        <v>53701353</v>
      </c>
      <c r="G75" s="66">
        <v>0.22415212148297214</v>
      </c>
      <c r="H75" s="14" t="s">
        <v>10</v>
      </c>
    </row>
    <row r="76" spans="1:8" s="6" customFormat="1" ht="63" x14ac:dyDescent="0.2">
      <c r="A76" s="54" t="s">
        <v>5107</v>
      </c>
      <c r="B76" s="54" t="s">
        <v>4993</v>
      </c>
      <c r="C76" s="54" t="s">
        <v>55</v>
      </c>
      <c r="D76" s="64" t="s">
        <v>236</v>
      </c>
      <c r="E76" s="98">
        <v>500000</v>
      </c>
      <c r="F76" s="66">
        <v>51950150</v>
      </c>
      <c r="G76" s="66">
        <v>0.21684844303769985</v>
      </c>
      <c r="H76" s="14" t="s">
        <v>10</v>
      </c>
    </row>
    <row r="77" spans="1:8" s="6" customFormat="1" ht="63" x14ac:dyDescent="0.2">
      <c r="A77" s="54" t="s">
        <v>5108</v>
      </c>
      <c r="B77" s="54" t="s">
        <v>1684</v>
      </c>
      <c r="C77" s="54" t="s">
        <v>55</v>
      </c>
      <c r="D77" s="64" t="s">
        <v>236</v>
      </c>
      <c r="E77" s="98">
        <v>500000</v>
      </c>
      <c r="F77" s="66">
        <v>49070300</v>
      </c>
      <c r="G77" s="66">
        <v>0.20483755773735624</v>
      </c>
      <c r="H77" s="14" t="s">
        <v>10</v>
      </c>
    </row>
    <row r="78" spans="1:8" s="6" customFormat="1" ht="63" x14ac:dyDescent="0.2">
      <c r="A78" s="54" t="s">
        <v>5109</v>
      </c>
      <c r="B78" s="54" t="s">
        <v>342</v>
      </c>
      <c r="C78" s="54" t="s">
        <v>55</v>
      </c>
      <c r="D78" s="64" t="s">
        <v>236</v>
      </c>
      <c r="E78" s="98">
        <v>460000</v>
      </c>
      <c r="F78" s="66">
        <v>43068098</v>
      </c>
      <c r="G78" s="66">
        <v>0.17980439289491904</v>
      </c>
      <c r="H78" s="14" t="s">
        <v>10</v>
      </c>
    </row>
    <row r="79" spans="1:8" s="6" customFormat="1" ht="63" x14ac:dyDescent="0.2">
      <c r="A79" s="54" t="s">
        <v>5110</v>
      </c>
      <c r="B79" s="54" t="s">
        <v>4994</v>
      </c>
      <c r="C79" s="54" t="s">
        <v>55</v>
      </c>
      <c r="D79" s="64" t="s">
        <v>236</v>
      </c>
      <c r="E79" s="98">
        <v>100000</v>
      </c>
      <c r="F79" s="66">
        <v>9983000</v>
      </c>
      <c r="G79" s="66">
        <v>4.1817582044136319E-2</v>
      </c>
      <c r="H79" s="14" t="s">
        <v>10</v>
      </c>
    </row>
    <row r="80" spans="1:8" s="6" customFormat="1" ht="63" x14ac:dyDescent="0.2">
      <c r="A80" s="54" t="s">
        <v>5111</v>
      </c>
      <c r="B80" s="54" t="s">
        <v>4995</v>
      </c>
      <c r="C80" s="54" t="s">
        <v>55</v>
      </c>
      <c r="D80" s="64" t="s">
        <v>236</v>
      </c>
      <c r="E80" s="98">
        <v>70000</v>
      </c>
      <c r="F80" s="66">
        <v>7322189</v>
      </c>
      <c r="G80" s="66">
        <v>3.0720234707680434E-2</v>
      </c>
      <c r="H80" s="14" t="s">
        <v>10</v>
      </c>
    </row>
    <row r="81" spans="1:8" s="6" customFormat="1" ht="63" x14ac:dyDescent="0.2">
      <c r="A81" s="54" t="s">
        <v>5112</v>
      </c>
      <c r="B81" s="54" t="s">
        <v>1653</v>
      </c>
      <c r="C81" s="54" t="s">
        <v>55</v>
      </c>
      <c r="D81" s="64" t="s">
        <v>236</v>
      </c>
      <c r="E81" s="98">
        <v>40000</v>
      </c>
      <c r="F81" s="66">
        <v>4069208</v>
      </c>
      <c r="G81" s="66">
        <v>1.7153145562344069E-2</v>
      </c>
      <c r="H81" s="14" t="s">
        <v>10</v>
      </c>
    </row>
    <row r="82" spans="1:8" s="6" customFormat="1" ht="63" x14ac:dyDescent="0.2">
      <c r="A82" s="54" t="s">
        <v>5113</v>
      </c>
      <c r="B82" s="54" t="s">
        <v>3132</v>
      </c>
      <c r="C82" s="54" t="s">
        <v>55</v>
      </c>
      <c r="D82" s="64" t="s">
        <v>236</v>
      </c>
      <c r="E82" s="98">
        <v>30000</v>
      </c>
      <c r="F82" s="66">
        <v>2985450</v>
      </c>
      <c r="G82" s="66">
        <v>1.2633155621434036E-2</v>
      </c>
      <c r="H82" s="14" t="s">
        <v>10</v>
      </c>
    </row>
    <row r="83" spans="1:8" s="6" customFormat="1" ht="63" x14ac:dyDescent="0.2">
      <c r="A83" s="54" t="s">
        <v>5114</v>
      </c>
      <c r="B83" s="54" t="s">
        <v>1641</v>
      </c>
      <c r="C83" s="54" t="s">
        <v>55</v>
      </c>
      <c r="D83" s="64" t="s">
        <v>236</v>
      </c>
      <c r="E83" s="98">
        <v>30000</v>
      </c>
      <c r="F83" s="66">
        <v>2948754</v>
      </c>
      <c r="G83" s="66">
        <v>1.2480108953384864E-2</v>
      </c>
      <c r="H83" s="14" t="s">
        <v>10</v>
      </c>
    </row>
    <row r="84" spans="1:8" s="6" customFormat="1" ht="63" x14ac:dyDescent="0.2">
      <c r="A84" s="54" t="s">
        <v>5115</v>
      </c>
      <c r="B84" s="54" t="s">
        <v>343</v>
      </c>
      <c r="C84" s="54" t="s">
        <v>55</v>
      </c>
      <c r="D84" s="64" t="s">
        <v>236</v>
      </c>
      <c r="E84" s="98">
        <v>20000</v>
      </c>
      <c r="F84" s="66">
        <v>2023550.0000000002</v>
      </c>
      <c r="G84" s="66">
        <v>8.6213943941477276E-3</v>
      </c>
      <c r="H84" s="14" t="s">
        <v>10</v>
      </c>
    </row>
    <row r="85" spans="1:8" s="6" customFormat="1" ht="15.75" x14ac:dyDescent="0.2">
      <c r="A85" s="54" t="s">
        <v>5116</v>
      </c>
      <c r="B85" s="54" t="s">
        <v>1711</v>
      </c>
      <c r="C85" s="54" t="s">
        <v>48</v>
      </c>
      <c r="D85" s="64" t="s">
        <v>98</v>
      </c>
      <c r="E85" s="98">
        <v>3720000</v>
      </c>
      <c r="F85" s="66">
        <v>359477736</v>
      </c>
      <c r="G85" s="66">
        <v>1.4994425233326958</v>
      </c>
      <c r="H85" s="14" t="s">
        <v>10</v>
      </c>
    </row>
    <row r="86" spans="1:8" s="6" customFormat="1" ht="15.75" x14ac:dyDescent="0.2">
      <c r="A86" s="54" t="s">
        <v>5117</v>
      </c>
      <c r="B86" s="54" t="s">
        <v>4996</v>
      </c>
      <c r="C86" s="54" t="s">
        <v>48</v>
      </c>
      <c r="D86" s="64" t="s">
        <v>98</v>
      </c>
      <c r="E86" s="98">
        <v>2500000</v>
      </c>
      <c r="F86" s="66">
        <v>236126750</v>
      </c>
      <c r="G86" s="66">
        <v>0.98498706748246545</v>
      </c>
      <c r="H86" s="14" t="s">
        <v>10</v>
      </c>
    </row>
    <row r="87" spans="1:8" s="6" customFormat="1" ht="15.75" x14ac:dyDescent="0.2">
      <c r="A87" s="54" t="s">
        <v>5118</v>
      </c>
      <c r="B87" s="54" t="s">
        <v>1717</v>
      </c>
      <c r="C87" s="54" t="s">
        <v>48</v>
      </c>
      <c r="D87" s="64" t="s">
        <v>98</v>
      </c>
      <c r="E87" s="98">
        <v>1500000</v>
      </c>
      <c r="F87" s="66">
        <v>147176700</v>
      </c>
      <c r="G87" s="66">
        <v>0.61400634001060894</v>
      </c>
      <c r="H87" s="14" t="s">
        <v>10</v>
      </c>
    </row>
    <row r="88" spans="1:8" s="6" customFormat="1" ht="15.75" x14ac:dyDescent="0.2">
      <c r="A88" s="54" t="s">
        <v>5119</v>
      </c>
      <c r="B88" s="54" t="s">
        <v>3213</v>
      </c>
      <c r="C88" s="54" t="s">
        <v>48</v>
      </c>
      <c r="D88" s="64" t="s">
        <v>98</v>
      </c>
      <c r="E88" s="98">
        <v>1000000</v>
      </c>
      <c r="F88" s="66">
        <v>98236300</v>
      </c>
      <c r="G88" s="66">
        <v>0.40989239971756081</v>
      </c>
      <c r="H88" s="14" t="s">
        <v>10</v>
      </c>
    </row>
    <row r="89" spans="1:8" s="6" customFormat="1" ht="15.75" x14ac:dyDescent="0.2">
      <c r="A89" s="54" t="s">
        <v>5120</v>
      </c>
      <c r="B89" s="54" t="s">
        <v>3141</v>
      </c>
      <c r="C89" s="54" t="s">
        <v>48</v>
      </c>
      <c r="D89" s="64" t="s">
        <v>98</v>
      </c>
      <c r="E89" s="98">
        <v>1000000</v>
      </c>
      <c r="F89" s="66">
        <v>96287700</v>
      </c>
      <c r="G89" s="66">
        <v>0.40176544480801712</v>
      </c>
      <c r="H89" s="14" t="s">
        <v>10</v>
      </c>
    </row>
    <row r="90" spans="1:8" s="6" customFormat="1" ht="15.75" x14ac:dyDescent="0.2">
      <c r="A90" s="54" t="s">
        <v>5121</v>
      </c>
      <c r="B90" s="54" t="s">
        <v>1786</v>
      </c>
      <c r="C90" s="54" t="s">
        <v>48</v>
      </c>
      <c r="D90" s="64" t="s">
        <v>98</v>
      </c>
      <c r="E90" s="98">
        <v>900000</v>
      </c>
      <c r="F90" s="66">
        <v>93523050</v>
      </c>
      <c r="G90" s="66">
        <v>0.39023501994366827</v>
      </c>
      <c r="H90" s="14" t="s">
        <v>10</v>
      </c>
    </row>
    <row r="91" spans="1:8" s="6" customFormat="1" ht="15.75" x14ac:dyDescent="0.2">
      <c r="A91" s="54" t="s">
        <v>5122</v>
      </c>
      <c r="B91" s="54" t="s">
        <v>1790</v>
      </c>
      <c r="C91" s="54" t="s">
        <v>48</v>
      </c>
      <c r="D91" s="64" t="s">
        <v>98</v>
      </c>
      <c r="E91" s="98">
        <v>790000</v>
      </c>
      <c r="F91" s="66">
        <v>79181226</v>
      </c>
      <c r="G91" s="66">
        <v>0.33042009796449762</v>
      </c>
      <c r="H91" s="14" t="s">
        <v>10</v>
      </c>
    </row>
    <row r="92" spans="1:8" s="6" customFormat="1" ht="15.75" x14ac:dyDescent="0.2">
      <c r="A92" s="54" t="s">
        <v>5123</v>
      </c>
      <c r="B92" s="54" t="s">
        <v>1713</v>
      </c>
      <c r="C92" s="54" t="s">
        <v>48</v>
      </c>
      <c r="D92" s="64" t="s">
        <v>98</v>
      </c>
      <c r="E92" s="98">
        <v>530000</v>
      </c>
      <c r="F92" s="66">
        <v>52820012</v>
      </c>
      <c r="G92" s="66">
        <v>0.22047634473713815</v>
      </c>
      <c r="H92" s="14" t="s">
        <v>10</v>
      </c>
    </row>
    <row r="93" spans="1:8" s="6" customFormat="1" ht="15.75" x14ac:dyDescent="0.2">
      <c r="A93" s="54" t="s">
        <v>5124</v>
      </c>
      <c r="B93" s="54" t="s">
        <v>3217</v>
      </c>
      <c r="C93" s="54" t="s">
        <v>48</v>
      </c>
      <c r="D93" s="64" t="s">
        <v>98</v>
      </c>
      <c r="E93" s="98">
        <v>500000</v>
      </c>
      <c r="F93" s="66">
        <v>50844450</v>
      </c>
      <c r="G93" s="66">
        <v>0.21223694039812141</v>
      </c>
      <c r="H93" s="14" t="s">
        <v>10</v>
      </c>
    </row>
    <row r="94" spans="1:8" s="6" customFormat="1" ht="15.75" x14ac:dyDescent="0.2">
      <c r="A94" s="54" t="s">
        <v>5125</v>
      </c>
      <c r="B94" s="54" t="s">
        <v>3209</v>
      </c>
      <c r="C94" s="54" t="s">
        <v>48</v>
      </c>
      <c r="D94" s="64" t="s">
        <v>98</v>
      </c>
      <c r="E94" s="98">
        <v>500000</v>
      </c>
      <c r="F94" s="66">
        <v>49832050</v>
      </c>
      <c r="G94" s="66">
        <v>0.20801456066373669</v>
      </c>
      <c r="H94" s="14" t="s">
        <v>10</v>
      </c>
    </row>
    <row r="95" spans="1:8" s="6" customFormat="1" ht="15.75" x14ac:dyDescent="0.2">
      <c r="A95" s="54" t="s">
        <v>5126</v>
      </c>
      <c r="B95" s="54" t="s">
        <v>3226</v>
      </c>
      <c r="C95" s="54" t="s">
        <v>48</v>
      </c>
      <c r="D95" s="64" t="s">
        <v>98</v>
      </c>
      <c r="E95" s="98">
        <v>500000</v>
      </c>
      <c r="F95" s="66">
        <v>49387850</v>
      </c>
      <c r="G95" s="66">
        <v>0.20616195193397208</v>
      </c>
      <c r="H95" s="14" t="s">
        <v>10</v>
      </c>
    </row>
    <row r="96" spans="1:8" s="6" customFormat="1" ht="15.75" x14ac:dyDescent="0.2">
      <c r="A96" s="54" t="s">
        <v>5127</v>
      </c>
      <c r="B96" s="54" t="s">
        <v>4997</v>
      </c>
      <c r="C96" s="54" t="s">
        <v>48</v>
      </c>
      <c r="D96" s="64" t="s">
        <v>98</v>
      </c>
      <c r="E96" s="98">
        <v>500000</v>
      </c>
      <c r="F96" s="66">
        <v>48849300</v>
      </c>
      <c r="G96" s="66">
        <v>0.20391584110233152</v>
      </c>
      <c r="H96" s="14" t="s">
        <v>10</v>
      </c>
    </row>
    <row r="97" spans="1:8" s="6" customFormat="1" ht="15.75" x14ac:dyDescent="0.2">
      <c r="A97" s="54" t="s">
        <v>5128</v>
      </c>
      <c r="B97" s="54" t="s">
        <v>4998</v>
      </c>
      <c r="C97" s="54" t="s">
        <v>48</v>
      </c>
      <c r="D97" s="64" t="s">
        <v>98</v>
      </c>
      <c r="E97" s="98">
        <v>500000</v>
      </c>
      <c r="F97" s="66">
        <v>48340200</v>
      </c>
      <c r="G97" s="66">
        <v>0.20179255631096915</v>
      </c>
      <c r="H97" s="14" t="s">
        <v>10</v>
      </c>
    </row>
    <row r="98" spans="1:8" s="6" customFormat="1" ht="15.75" x14ac:dyDescent="0.2">
      <c r="A98" s="54" t="s">
        <v>5129</v>
      </c>
      <c r="B98" s="54" t="s">
        <v>1729</v>
      </c>
      <c r="C98" s="54" t="s">
        <v>48</v>
      </c>
      <c r="D98" s="64" t="s">
        <v>98</v>
      </c>
      <c r="E98" s="98">
        <v>500000</v>
      </c>
      <c r="F98" s="66">
        <v>48159350</v>
      </c>
      <c r="G98" s="66">
        <v>0.20103829181574642</v>
      </c>
      <c r="H98" s="14" t="s">
        <v>10</v>
      </c>
    </row>
    <row r="99" spans="1:8" s="6" customFormat="1" ht="15.75" x14ac:dyDescent="0.2">
      <c r="A99" s="54" t="s">
        <v>5130</v>
      </c>
      <c r="B99" s="54" t="s">
        <v>3167</v>
      </c>
      <c r="C99" s="54" t="s">
        <v>48</v>
      </c>
      <c r="D99" s="64" t="s">
        <v>98</v>
      </c>
      <c r="E99" s="98">
        <v>500000</v>
      </c>
      <c r="F99" s="66">
        <v>47268500</v>
      </c>
      <c r="G99" s="66">
        <v>0.19732285623062532</v>
      </c>
      <c r="H99" s="14" t="s">
        <v>10</v>
      </c>
    </row>
    <row r="100" spans="1:8" s="6" customFormat="1" ht="15.75" x14ac:dyDescent="0.2">
      <c r="A100" s="54" t="s">
        <v>5131</v>
      </c>
      <c r="B100" s="54" t="s">
        <v>4999</v>
      </c>
      <c r="C100" s="54" t="s">
        <v>48</v>
      </c>
      <c r="D100" s="64" t="s">
        <v>98</v>
      </c>
      <c r="E100" s="98">
        <v>340000</v>
      </c>
      <c r="F100" s="66">
        <v>33002406</v>
      </c>
      <c r="G100" s="66">
        <v>0.1378237785988321</v>
      </c>
      <c r="H100" s="14" t="s">
        <v>10</v>
      </c>
    </row>
    <row r="101" spans="1:8" s="6" customFormat="1" ht="15.75" x14ac:dyDescent="0.2">
      <c r="A101" s="54" t="s">
        <v>5132</v>
      </c>
      <c r="B101" s="54" t="s">
        <v>1694</v>
      </c>
      <c r="C101" s="54" t="s">
        <v>48</v>
      </c>
      <c r="D101" s="64" t="s">
        <v>98</v>
      </c>
      <c r="E101" s="98">
        <v>320000</v>
      </c>
      <c r="F101" s="66">
        <v>29352864</v>
      </c>
      <c r="G101" s="66">
        <v>0.1226027669625363</v>
      </c>
      <c r="H101" s="14" t="s">
        <v>10</v>
      </c>
    </row>
    <row r="102" spans="1:8" s="6" customFormat="1" ht="15.75" x14ac:dyDescent="0.2">
      <c r="A102" s="54" t="s">
        <v>5133</v>
      </c>
      <c r="B102" s="54" t="s">
        <v>5000</v>
      </c>
      <c r="C102" s="54" t="s">
        <v>48</v>
      </c>
      <c r="D102" s="64" t="s">
        <v>98</v>
      </c>
      <c r="E102" s="98">
        <v>200000</v>
      </c>
      <c r="F102" s="66">
        <v>20874180</v>
      </c>
      <c r="G102" s="66">
        <v>8.7241029017206428E-2</v>
      </c>
      <c r="H102" s="14" t="s">
        <v>10</v>
      </c>
    </row>
    <row r="103" spans="1:8" s="6" customFormat="1" ht="15.75" x14ac:dyDescent="0.2">
      <c r="A103" s="54" t="s">
        <v>5134</v>
      </c>
      <c r="B103" s="54" t="s">
        <v>5001</v>
      </c>
      <c r="C103" s="54" t="s">
        <v>48</v>
      </c>
      <c r="D103" s="64" t="s">
        <v>98</v>
      </c>
      <c r="E103" s="98">
        <v>200000</v>
      </c>
      <c r="F103" s="66">
        <v>20485500</v>
      </c>
      <c r="G103" s="66">
        <v>8.5619975525344852E-2</v>
      </c>
      <c r="H103" s="14" t="s">
        <v>10</v>
      </c>
    </row>
    <row r="104" spans="1:8" s="6" customFormat="1" ht="15.75" x14ac:dyDescent="0.2">
      <c r="A104" s="54" t="s">
        <v>5135</v>
      </c>
      <c r="B104" s="54" t="s">
        <v>320</v>
      </c>
      <c r="C104" s="54" t="s">
        <v>48</v>
      </c>
      <c r="D104" s="64" t="s">
        <v>98</v>
      </c>
      <c r="E104" s="98">
        <v>200000</v>
      </c>
      <c r="F104" s="66">
        <v>18341280</v>
      </c>
      <c r="G104" s="66">
        <v>7.6677155420581525E-2</v>
      </c>
      <c r="H104" s="14" t="s">
        <v>10</v>
      </c>
    </row>
    <row r="105" spans="1:8" s="6" customFormat="1" ht="15.75" x14ac:dyDescent="0.2">
      <c r="A105" s="54" t="s">
        <v>5136</v>
      </c>
      <c r="B105" s="54" t="s">
        <v>329</v>
      </c>
      <c r="C105" s="54" t="s">
        <v>48</v>
      </c>
      <c r="D105" s="64" t="s">
        <v>98</v>
      </c>
      <c r="E105" s="98">
        <v>170000</v>
      </c>
      <c r="F105" s="66">
        <v>17243406</v>
      </c>
      <c r="G105" s="66">
        <v>7.2098292393608099E-2</v>
      </c>
      <c r="H105" s="14" t="s">
        <v>10</v>
      </c>
    </row>
    <row r="106" spans="1:8" s="6" customFormat="1" ht="15.75" x14ac:dyDescent="0.2">
      <c r="A106" s="54" t="s">
        <v>5137</v>
      </c>
      <c r="B106" s="54" t="s">
        <v>5002</v>
      </c>
      <c r="C106" s="54" t="s">
        <v>48</v>
      </c>
      <c r="D106" s="64" t="s">
        <v>98</v>
      </c>
      <c r="E106" s="98">
        <v>150000</v>
      </c>
      <c r="F106" s="66">
        <v>15079305</v>
      </c>
      <c r="G106" s="66">
        <v>6.3072555327664107E-2</v>
      </c>
      <c r="H106" s="14" t="s">
        <v>10</v>
      </c>
    </row>
    <row r="107" spans="1:8" s="6" customFormat="1" ht="15.75" x14ac:dyDescent="0.2">
      <c r="A107" s="54" t="s">
        <v>5138</v>
      </c>
      <c r="B107" s="54" t="s">
        <v>5003</v>
      </c>
      <c r="C107" s="54" t="s">
        <v>48</v>
      </c>
      <c r="D107" s="64" t="s">
        <v>98</v>
      </c>
      <c r="E107" s="98">
        <v>100000</v>
      </c>
      <c r="F107" s="66">
        <v>10810030</v>
      </c>
      <c r="G107" s="66">
        <v>4.5266845884247141E-2</v>
      </c>
      <c r="H107" s="14" t="s">
        <v>10</v>
      </c>
    </row>
    <row r="108" spans="1:8" s="6" customFormat="1" ht="15.75" x14ac:dyDescent="0.2">
      <c r="A108" s="54" t="s">
        <v>5139</v>
      </c>
      <c r="B108" s="54" t="s">
        <v>5004</v>
      </c>
      <c r="C108" s="54" t="s">
        <v>48</v>
      </c>
      <c r="D108" s="64" t="s">
        <v>98</v>
      </c>
      <c r="E108" s="98">
        <v>100000</v>
      </c>
      <c r="F108" s="66">
        <v>10017780</v>
      </c>
      <c r="G108" s="66">
        <v>4.1962637720906276E-2</v>
      </c>
      <c r="H108" s="14" t="s">
        <v>10</v>
      </c>
    </row>
    <row r="109" spans="1:8" s="6" customFormat="1" ht="15.75" x14ac:dyDescent="0.2">
      <c r="A109" s="54" t="s">
        <v>5140</v>
      </c>
      <c r="B109" s="54" t="s">
        <v>5005</v>
      </c>
      <c r="C109" s="54" t="s">
        <v>48</v>
      </c>
      <c r="D109" s="64" t="s">
        <v>98</v>
      </c>
      <c r="E109" s="98">
        <v>100000</v>
      </c>
      <c r="F109" s="66">
        <v>9808770</v>
      </c>
      <c r="G109" s="66">
        <v>4.1090927341329277E-2</v>
      </c>
      <c r="H109" s="14" t="s">
        <v>10</v>
      </c>
    </row>
    <row r="110" spans="1:8" s="6" customFormat="1" ht="15.75" x14ac:dyDescent="0.2">
      <c r="A110" s="54" t="s">
        <v>5141</v>
      </c>
      <c r="B110" s="54" t="s">
        <v>3202</v>
      </c>
      <c r="C110" s="54" t="s">
        <v>48</v>
      </c>
      <c r="D110" s="64" t="s">
        <v>98</v>
      </c>
      <c r="E110" s="98">
        <v>100000</v>
      </c>
      <c r="F110" s="66">
        <v>9728410</v>
      </c>
      <c r="G110" s="66">
        <v>4.0755772821914865E-2</v>
      </c>
      <c r="H110" s="14" t="s">
        <v>10</v>
      </c>
    </row>
    <row r="111" spans="1:8" s="6" customFormat="1" ht="15.75" x14ac:dyDescent="0.2">
      <c r="A111" s="54" t="s">
        <v>5142</v>
      </c>
      <c r="B111" s="54" t="s">
        <v>5006</v>
      </c>
      <c r="C111" s="54" t="s">
        <v>48</v>
      </c>
      <c r="D111" s="64" t="s">
        <v>98</v>
      </c>
      <c r="E111" s="98">
        <v>90000</v>
      </c>
      <c r="F111" s="66">
        <v>8843031</v>
      </c>
      <c r="G111" s="66">
        <v>3.7063154936839982E-2</v>
      </c>
      <c r="H111" s="14" t="s">
        <v>10</v>
      </c>
    </row>
    <row r="112" spans="1:8" s="6" customFormat="1" ht="15.75" x14ac:dyDescent="0.2">
      <c r="A112" s="54" t="s">
        <v>5143</v>
      </c>
      <c r="B112" s="54" t="s">
        <v>1766</v>
      </c>
      <c r="C112" s="54" t="s">
        <v>48</v>
      </c>
      <c r="D112" s="64" t="s">
        <v>98</v>
      </c>
      <c r="E112" s="98">
        <v>60000</v>
      </c>
      <c r="F112" s="66">
        <v>6114036</v>
      </c>
      <c r="G112" s="66">
        <v>2.5681435079829684E-2</v>
      </c>
      <c r="H112" s="14" t="s">
        <v>10</v>
      </c>
    </row>
    <row r="113" spans="1:8" s="6" customFormat="1" ht="15.75" x14ac:dyDescent="0.2">
      <c r="A113" s="54" t="s">
        <v>5144</v>
      </c>
      <c r="B113" s="54" t="s">
        <v>5007</v>
      </c>
      <c r="C113" s="54" t="s">
        <v>48</v>
      </c>
      <c r="D113" s="64" t="s">
        <v>98</v>
      </c>
      <c r="E113" s="98">
        <v>50000</v>
      </c>
      <c r="F113" s="66">
        <v>5070500</v>
      </c>
      <c r="G113" s="66">
        <v>2.1329197566494151E-2</v>
      </c>
      <c r="H113" s="14" t="s">
        <v>10</v>
      </c>
    </row>
    <row r="114" spans="1:8" s="6" customFormat="1" ht="15.75" x14ac:dyDescent="0.2">
      <c r="A114" s="54" t="s">
        <v>5145</v>
      </c>
      <c r="B114" s="54" t="s">
        <v>1742</v>
      </c>
      <c r="C114" s="54" t="s">
        <v>48</v>
      </c>
      <c r="D114" s="64" t="s">
        <v>98</v>
      </c>
      <c r="E114" s="98">
        <v>50000</v>
      </c>
      <c r="F114" s="66">
        <v>5019410</v>
      </c>
      <c r="G114" s="66">
        <v>2.1116118367926671E-2</v>
      </c>
      <c r="H114" s="14" t="s">
        <v>10</v>
      </c>
    </row>
    <row r="115" spans="1:8" s="6" customFormat="1" ht="31.5" x14ac:dyDescent="0.2">
      <c r="A115" s="54" t="s">
        <v>5146</v>
      </c>
      <c r="B115" s="54" t="s">
        <v>1772</v>
      </c>
      <c r="C115" s="54" t="s">
        <v>48</v>
      </c>
      <c r="D115" s="64" t="s">
        <v>98</v>
      </c>
      <c r="E115" s="98">
        <v>50000</v>
      </c>
      <c r="F115" s="66">
        <v>4981075</v>
      </c>
      <c r="G115" s="66">
        <v>2.0956235982389691E-2</v>
      </c>
      <c r="H115" s="14" t="s">
        <v>10</v>
      </c>
    </row>
    <row r="116" spans="1:8" s="6" customFormat="1" ht="15.75" x14ac:dyDescent="0.2">
      <c r="A116" s="54" t="s">
        <v>5147</v>
      </c>
      <c r="B116" s="54" t="s">
        <v>5008</v>
      </c>
      <c r="C116" s="54" t="s">
        <v>48</v>
      </c>
      <c r="D116" s="54" t="s">
        <v>98</v>
      </c>
      <c r="E116" s="98">
        <v>50000</v>
      </c>
      <c r="F116" s="66">
        <v>4806415</v>
      </c>
      <c r="G116" s="66">
        <v>2.0227787894274683E-2</v>
      </c>
      <c r="H116" s="14" t="s">
        <v>10</v>
      </c>
    </row>
    <row r="117" spans="1:8" s="6" customFormat="1" ht="15.75" x14ac:dyDescent="0.2">
      <c r="A117" s="54" t="s">
        <v>5009</v>
      </c>
      <c r="B117" s="54" t="s">
        <v>1744</v>
      </c>
      <c r="C117" s="54" t="s">
        <v>48</v>
      </c>
      <c r="D117" s="54" t="s">
        <v>98</v>
      </c>
      <c r="E117" s="98">
        <v>40000</v>
      </c>
      <c r="F117" s="66">
        <v>3944460</v>
      </c>
      <c r="G117" s="66">
        <v>1.6632863631185411E-2</v>
      </c>
      <c r="H117" s="14" t="s">
        <v>10</v>
      </c>
    </row>
    <row r="118" spans="1:8" s="6" customFormat="1" ht="15.75" x14ac:dyDescent="0.2">
      <c r="A118" s="54" t="s">
        <v>5010</v>
      </c>
      <c r="B118" s="54" t="s">
        <v>1789</v>
      </c>
      <c r="C118" s="54" t="s">
        <v>48</v>
      </c>
      <c r="D118" s="64" t="s">
        <v>98</v>
      </c>
      <c r="E118" s="98">
        <v>40000</v>
      </c>
      <c r="F118" s="66">
        <v>3868196</v>
      </c>
      <c r="G118" s="66">
        <v>1.6314792149495251E-2</v>
      </c>
      <c r="H118" s="14" t="s">
        <v>10</v>
      </c>
    </row>
    <row r="119" spans="1:8" s="6" customFormat="1" ht="15.75" x14ac:dyDescent="0.2">
      <c r="A119" s="54" t="s">
        <v>5011</v>
      </c>
      <c r="B119" s="54" t="s">
        <v>5012</v>
      </c>
      <c r="C119" s="54" t="s">
        <v>48</v>
      </c>
      <c r="D119" s="64" t="s">
        <v>98</v>
      </c>
      <c r="E119" s="98">
        <v>38000</v>
      </c>
      <c r="F119" s="66">
        <v>3622243.6</v>
      </c>
      <c r="G119" s="66">
        <v>1.5289007450380985E-2</v>
      </c>
      <c r="H119" s="14" t="s">
        <v>10</v>
      </c>
    </row>
    <row r="120" spans="1:8" s="6" customFormat="1" ht="15.75" x14ac:dyDescent="0.2">
      <c r="A120" s="54" t="s">
        <v>5013</v>
      </c>
      <c r="B120" s="54" t="s">
        <v>1723</v>
      </c>
      <c r="C120" s="54" t="s">
        <v>48</v>
      </c>
      <c r="D120" s="64" t="s">
        <v>98</v>
      </c>
      <c r="E120" s="98">
        <v>30000</v>
      </c>
      <c r="F120" s="66">
        <v>2997399</v>
      </c>
      <c r="G120" s="66">
        <v>1.2682990879677974E-2</v>
      </c>
      <c r="H120" s="14" t="s">
        <v>10</v>
      </c>
    </row>
    <row r="121" spans="1:8" s="6" customFormat="1" ht="15.75" x14ac:dyDescent="0.2">
      <c r="A121" s="54" t="s">
        <v>5014</v>
      </c>
      <c r="B121" s="54" t="s">
        <v>5015</v>
      </c>
      <c r="C121" s="54" t="s">
        <v>48</v>
      </c>
      <c r="D121" s="64" t="s">
        <v>98</v>
      </c>
      <c r="E121" s="98">
        <v>20000</v>
      </c>
      <c r="F121" s="66">
        <v>2050950</v>
      </c>
      <c r="G121" s="66">
        <v>8.7356705742367632E-3</v>
      </c>
      <c r="H121" s="14" t="s">
        <v>10</v>
      </c>
    </row>
    <row r="122" spans="1:8" s="6" customFormat="1" ht="15.75" x14ac:dyDescent="0.2">
      <c r="A122" s="54" t="s">
        <v>5016</v>
      </c>
      <c r="B122" s="54" t="s">
        <v>3193</v>
      </c>
      <c r="C122" s="54" t="s">
        <v>48</v>
      </c>
      <c r="D122" s="64" t="s">
        <v>98</v>
      </c>
      <c r="E122" s="98">
        <v>20000</v>
      </c>
      <c r="F122" s="66">
        <v>1978512</v>
      </c>
      <c r="G122" s="66">
        <v>8.4335560511240009E-3</v>
      </c>
      <c r="H122" s="14" t="s">
        <v>10</v>
      </c>
    </row>
    <row r="123" spans="1:8" s="6" customFormat="1" ht="15.75" x14ac:dyDescent="0.2">
      <c r="A123" s="54" t="s">
        <v>5148</v>
      </c>
      <c r="B123" s="54" t="s">
        <v>5018</v>
      </c>
      <c r="C123" s="54" t="s">
        <v>48</v>
      </c>
      <c r="D123" s="64" t="s">
        <v>98</v>
      </c>
      <c r="E123" s="98">
        <v>20000</v>
      </c>
      <c r="F123" s="66">
        <v>1974624</v>
      </c>
      <c r="G123" s="66">
        <v>8.4173405114091777E-3</v>
      </c>
      <c r="H123" s="14" t="s">
        <v>10</v>
      </c>
    </row>
    <row r="124" spans="1:8" s="6" customFormat="1" ht="15.75" x14ac:dyDescent="0.2">
      <c r="A124" s="54" t="s">
        <v>5149</v>
      </c>
      <c r="B124" s="54" t="s">
        <v>5017</v>
      </c>
      <c r="C124" s="54" t="s">
        <v>48</v>
      </c>
      <c r="D124" s="64" t="s">
        <v>98</v>
      </c>
      <c r="E124" s="98">
        <v>20000</v>
      </c>
      <c r="F124" s="66">
        <v>1970381.9999999998</v>
      </c>
      <c r="G124" s="66">
        <v>8.3996485568129109E-3</v>
      </c>
      <c r="H124" s="14" t="s">
        <v>10</v>
      </c>
    </row>
    <row r="125" spans="1:8" s="6" customFormat="1" ht="15.75" x14ac:dyDescent="0.2">
      <c r="A125" s="54" t="s">
        <v>5019</v>
      </c>
      <c r="B125" s="54" t="s">
        <v>1706</v>
      </c>
      <c r="C125" s="54" t="s">
        <v>48</v>
      </c>
      <c r="D125" s="64" t="s">
        <v>98</v>
      </c>
      <c r="E125" s="98">
        <v>10000</v>
      </c>
      <c r="F125" s="66">
        <v>1019843</v>
      </c>
      <c r="G125" s="66" t="s">
        <v>551</v>
      </c>
      <c r="H125" s="14" t="s">
        <v>10</v>
      </c>
    </row>
    <row r="126" spans="1:8" s="6" customFormat="1" ht="31.5" x14ac:dyDescent="0.2">
      <c r="A126" s="54" t="s">
        <v>5020</v>
      </c>
      <c r="B126" s="54" t="s">
        <v>318</v>
      </c>
      <c r="C126" s="54" t="s">
        <v>317</v>
      </c>
      <c r="D126" s="64" t="s">
        <v>316</v>
      </c>
      <c r="E126" s="98">
        <v>90000</v>
      </c>
      <c r="F126" s="66">
        <v>8987256</v>
      </c>
      <c r="G126" s="66">
        <v>3.7664668881122514E-2</v>
      </c>
      <c r="H126" s="14" t="s">
        <v>10</v>
      </c>
    </row>
    <row r="127" spans="1:8" s="6" customFormat="1" ht="31.5" x14ac:dyDescent="0.2">
      <c r="A127" s="54" t="s">
        <v>5021</v>
      </c>
      <c r="B127" s="54" t="s">
        <v>1791</v>
      </c>
      <c r="C127" s="54" t="s">
        <v>317</v>
      </c>
      <c r="D127" s="64" t="s">
        <v>316</v>
      </c>
      <c r="E127" s="98">
        <v>50000</v>
      </c>
      <c r="F127" s="66">
        <v>4960725</v>
      </c>
      <c r="G127" s="66">
        <v>2.0871362980024292E-2</v>
      </c>
      <c r="H127" s="14" t="s">
        <v>10</v>
      </c>
    </row>
    <row r="128" spans="1:8" s="6" customFormat="1" ht="15.75" x14ac:dyDescent="0.2">
      <c r="A128" s="56"/>
      <c r="B128" s="56"/>
      <c r="C128" s="56"/>
      <c r="D128" s="56"/>
      <c r="E128" s="19"/>
      <c r="F128" s="19"/>
      <c r="G128" s="19"/>
      <c r="H128" s="14"/>
    </row>
    <row r="129" spans="1:8" s="6" customFormat="1" ht="15.75" x14ac:dyDescent="0.2">
      <c r="A129" s="53" t="s">
        <v>7</v>
      </c>
      <c r="B129" s="53"/>
      <c r="C129" s="53"/>
      <c r="D129" s="53"/>
      <c r="E129" s="21"/>
      <c r="F129" s="19"/>
      <c r="G129" s="21"/>
      <c r="H129" s="14"/>
    </row>
    <row r="130" spans="1:8" s="6" customFormat="1" ht="31.5" x14ac:dyDescent="0.2">
      <c r="A130" s="54" t="s">
        <v>1792</v>
      </c>
      <c r="B130" s="54" t="s">
        <v>1793</v>
      </c>
      <c r="C130" s="54">
        <v>64200</v>
      </c>
      <c r="D130" s="64" t="s">
        <v>107</v>
      </c>
      <c r="E130" s="98">
        <v>8000000</v>
      </c>
      <c r="F130" s="66">
        <v>796278400</v>
      </c>
      <c r="G130" s="66">
        <v>3.3210092642120594</v>
      </c>
      <c r="H130" s="14" t="s">
        <v>10</v>
      </c>
    </row>
    <row r="131" spans="1:8" s="6" customFormat="1" ht="31.5" x14ac:dyDescent="0.2">
      <c r="A131" s="54" t="s">
        <v>5022</v>
      </c>
      <c r="B131" s="54" t="s">
        <v>3232</v>
      </c>
      <c r="C131" s="54">
        <v>64200</v>
      </c>
      <c r="D131" s="64" t="s">
        <v>107</v>
      </c>
      <c r="E131" s="98">
        <v>2500000</v>
      </c>
      <c r="F131" s="66">
        <v>244202250</v>
      </c>
      <c r="G131" s="66">
        <v>1.0184854123776677</v>
      </c>
      <c r="H131" s="14" t="s">
        <v>10</v>
      </c>
    </row>
    <row r="132" spans="1:8" s="6" customFormat="1" ht="31.5" x14ac:dyDescent="0.2">
      <c r="A132" s="54" t="s">
        <v>5023</v>
      </c>
      <c r="B132" s="54" t="s">
        <v>1799</v>
      </c>
      <c r="C132" s="54">
        <v>64920</v>
      </c>
      <c r="D132" s="64" t="s">
        <v>98</v>
      </c>
      <c r="E132" s="98">
        <v>3700000</v>
      </c>
      <c r="F132" s="66">
        <v>377576490</v>
      </c>
      <c r="G132" s="66">
        <v>1.5747444879060792</v>
      </c>
      <c r="H132" s="14" t="s">
        <v>10</v>
      </c>
    </row>
    <row r="133" spans="1:8" s="6" customFormat="1" ht="31.5" x14ac:dyDescent="0.2">
      <c r="A133" s="54" t="s">
        <v>5024</v>
      </c>
      <c r="B133" s="54" t="s">
        <v>5025</v>
      </c>
      <c r="C133" s="54">
        <v>64920</v>
      </c>
      <c r="D133" s="64" t="s">
        <v>98</v>
      </c>
      <c r="E133" s="98">
        <v>1000000</v>
      </c>
      <c r="F133" s="66">
        <v>100030900</v>
      </c>
      <c r="G133" s="66">
        <v>0.41719522419228017</v>
      </c>
      <c r="H133" s="14" t="s">
        <v>10</v>
      </c>
    </row>
    <row r="134" spans="1:8" s="6" customFormat="1" ht="31.5" x14ac:dyDescent="0.2">
      <c r="A134" s="54" t="s">
        <v>5026</v>
      </c>
      <c r="B134" s="54" t="s">
        <v>1803</v>
      </c>
      <c r="C134" s="54" t="s">
        <v>141</v>
      </c>
      <c r="D134" s="64" t="s">
        <v>142</v>
      </c>
      <c r="E134" s="98">
        <v>700000</v>
      </c>
      <c r="F134" s="66">
        <v>71948380</v>
      </c>
      <c r="G134" s="66">
        <v>0.30007248284651411</v>
      </c>
      <c r="H134" s="14" t="s">
        <v>10</v>
      </c>
    </row>
    <row r="135" spans="1:8" s="6" customFormat="1" ht="31.5" x14ac:dyDescent="0.2">
      <c r="A135" s="54" t="s">
        <v>5027</v>
      </c>
      <c r="B135" s="54" t="s">
        <v>314</v>
      </c>
      <c r="C135" s="54" t="s">
        <v>141</v>
      </c>
      <c r="D135" s="64" t="s">
        <v>142</v>
      </c>
      <c r="E135" s="98">
        <v>690000</v>
      </c>
      <c r="F135" s="66">
        <v>70419537</v>
      </c>
      <c r="G135" s="66">
        <v>0.29369619313863582</v>
      </c>
      <c r="H135" s="14" t="s">
        <v>10</v>
      </c>
    </row>
    <row r="136" spans="1:8" s="6" customFormat="1" ht="31.5" x14ac:dyDescent="0.2">
      <c r="A136" s="54" t="s">
        <v>2615</v>
      </c>
      <c r="B136" s="54" t="s">
        <v>312</v>
      </c>
      <c r="C136" s="54" t="s">
        <v>141</v>
      </c>
      <c r="D136" s="64" t="s">
        <v>142</v>
      </c>
      <c r="E136" s="98">
        <v>300000</v>
      </c>
      <c r="F136" s="66">
        <v>30790290</v>
      </c>
      <c r="G136" s="66">
        <v>0.12841593886984243</v>
      </c>
      <c r="H136" s="14" t="s">
        <v>10</v>
      </c>
    </row>
    <row r="137" spans="1:8" s="6" customFormat="1" ht="47.25" x14ac:dyDescent="0.2">
      <c r="A137" s="54" t="s">
        <v>5028</v>
      </c>
      <c r="B137" s="54" t="s">
        <v>5029</v>
      </c>
      <c r="C137" s="54" t="s">
        <v>102</v>
      </c>
      <c r="D137" s="64" t="s">
        <v>103</v>
      </c>
      <c r="E137" s="98">
        <v>1000000</v>
      </c>
      <c r="F137" s="66">
        <v>96585300</v>
      </c>
      <c r="G137" s="66">
        <v>0.40282478601290839</v>
      </c>
      <c r="H137" s="14" t="s">
        <v>10</v>
      </c>
    </row>
    <row r="138" spans="1:8" s="6" customFormat="1" ht="15.75" x14ac:dyDescent="0.2">
      <c r="A138" s="54" t="s">
        <v>5030</v>
      </c>
      <c r="B138" s="54" t="s">
        <v>5031</v>
      </c>
      <c r="C138" s="54" t="s">
        <v>47</v>
      </c>
      <c r="D138" s="64" t="s">
        <v>126</v>
      </c>
      <c r="E138" s="98">
        <v>500000</v>
      </c>
      <c r="F138" s="66">
        <v>48273100</v>
      </c>
      <c r="G138" s="66">
        <v>0.2013308565348943</v>
      </c>
      <c r="H138" s="14" t="s">
        <v>10</v>
      </c>
    </row>
    <row r="139" spans="1:8" s="6" customFormat="1" ht="15.75" x14ac:dyDescent="0.2">
      <c r="A139" s="54" t="s">
        <v>5032</v>
      </c>
      <c r="B139" s="54" t="s">
        <v>308</v>
      </c>
      <c r="C139" s="54" t="s">
        <v>47</v>
      </c>
      <c r="D139" s="64" t="s">
        <v>126</v>
      </c>
      <c r="E139" s="98">
        <v>20000</v>
      </c>
      <c r="F139" s="66">
        <v>1997482</v>
      </c>
      <c r="G139" s="66">
        <v>8.3308252830879663E-3</v>
      </c>
      <c r="H139" s="14" t="s">
        <v>10</v>
      </c>
    </row>
    <row r="140" spans="1:8" s="6" customFormat="1" ht="31.5" x14ac:dyDescent="0.2">
      <c r="A140" s="54" t="s">
        <v>5033</v>
      </c>
      <c r="B140" s="54" t="s">
        <v>5034</v>
      </c>
      <c r="C140" s="54" t="s">
        <v>49</v>
      </c>
      <c r="D140" s="64" t="s">
        <v>132</v>
      </c>
      <c r="E140" s="98">
        <v>1000000</v>
      </c>
      <c r="F140" s="66">
        <v>100175100</v>
      </c>
      <c r="G140" s="66">
        <v>0.41779663386997495</v>
      </c>
      <c r="H140" s="14" t="s">
        <v>261</v>
      </c>
    </row>
    <row r="141" spans="1:8" s="6" customFormat="1" ht="31.5" x14ac:dyDescent="0.2">
      <c r="A141" s="54" t="s">
        <v>5035</v>
      </c>
      <c r="B141" s="54" t="s">
        <v>306</v>
      </c>
      <c r="C141" s="54" t="s">
        <v>49</v>
      </c>
      <c r="D141" s="64" t="s">
        <v>132</v>
      </c>
      <c r="E141" s="98">
        <v>260000</v>
      </c>
      <c r="F141" s="66">
        <v>25833080</v>
      </c>
      <c r="G141" s="66">
        <v>0.10774108402680681</v>
      </c>
      <c r="H141" s="14" t="s">
        <v>10</v>
      </c>
    </row>
    <row r="142" spans="1:8" s="6" customFormat="1" ht="15.75" x14ac:dyDescent="0.2">
      <c r="A142" s="54" t="s">
        <v>5036</v>
      </c>
      <c r="B142" s="54" t="s">
        <v>5037</v>
      </c>
      <c r="C142" s="54" t="s">
        <v>96</v>
      </c>
      <c r="D142" s="64" t="s">
        <v>97</v>
      </c>
      <c r="E142" s="98">
        <v>800000</v>
      </c>
      <c r="F142" s="66">
        <v>79947440</v>
      </c>
      <c r="G142" s="66">
        <v>0.33343387047801093</v>
      </c>
      <c r="H142" s="14" t="s">
        <v>10</v>
      </c>
    </row>
    <row r="143" spans="1:8" s="6" customFormat="1" ht="31.5" x14ac:dyDescent="0.2">
      <c r="A143" s="54" t="s">
        <v>5038</v>
      </c>
      <c r="B143" s="54" t="s">
        <v>1812</v>
      </c>
      <c r="C143" s="54" t="s">
        <v>1813</v>
      </c>
      <c r="D143" s="64" t="s">
        <v>132</v>
      </c>
      <c r="E143" s="98">
        <v>100000</v>
      </c>
      <c r="F143" s="66">
        <v>10062520</v>
      </c>
      <c r="G143" s="66">
        <v>4.1967384951443032E-2</v>
      </c>
      <c r="H143" s="14" t="s">
        <v>10</v>
      </c>
    </row>
    <row r="144" spans="1:8" s="6" customFormat="1" ht="31.5" x14ac:dyDescent="0.2">
      <c r="A144" s="54" t="s">
        <v>4844</v>
      </c>
      <c r="B144" s="54" t="s">
        <v>302</v>
      </c>
      <c r="C144" s="54" t="s">
        <v>301</v>
      </c>
      <c r="D144" s="64" t="s">
        <v>300</v>
      </c>
      <c r="E144" s="98">
        <v>60000</v>
      </c>
      <c r="F144" s="66">
        <v>5986752</v>
      </c>
      <c r="G144" s="66">
        <v>2.496872809125562E-2</v>
      </c>
      <c r="H144" s="14" t="s">
        <v>10</v>
      </c>
    </row>
    <row r="145" spans="1:8" s="6" customFormat="1" ht="63" x14ac:dyDescent="0.2">
      <c r="A145" s="54" t="s">
        <v>5039</v>
      </c>
      <c r="B145" s="54" t="s">
        <v>1848</v>
      </c>
      <c r="C145" s="54" t="s">
        <v>46</v>
      </c>
      <c r="D145" s="64" t="s">
        <v>135</v>
      </c>
      <c r="E145" s="98">
        <v>5120000</v>
      </c>
      <c r="F145" s="66">
        <v>507396096</v>
      </c>
      <c r="G145" s="66">
        <v>2.1161783811303079</v>
      </c>
      <c r="H145" s="14" t="s">
        <v>10</v>
      </c>
    </row>
    <row r="146" spans="1:8" s="6" customFormat="1" ht="63" x14ac:dyDescent="0.2">
      <c r="A146" s="54" t="s">
        <v>5150</v>
      </c>
      <c r="B146" s="54" t="s">
        <v>1822</v>
      </c>
      <c r="C146" s="54" t="s">
        <v>46</v>
      </c>
      <c r="D146" s="64" t="s">
        <v>135</v>
      </c>
      <c r="E146" s="98">
        <v>4000000</v>
      </c>
      <c r="F146" s="66">
        <v>395350400</v>
      </c>
      <c r="G146" s="66">
        <v>1.6488734857179894</v>
      </c>
      <c r="H146" s="14" t="s">
        <v>10</v>
      </c>
    </row>
    <row r="147" spans="1:8" s="6" customFormat="1" ht="63" x14ac:dyDescent="0.2">
      <c r="A147" s="54" t="s">
        <v>5151</v>
      </c>
      <c r="B147" s="54" t="s">
        <v>1816</v>
      </c>
      <c r="C147" s="54" t="s">
        <v>46</v>
      </c>
      <c r="D147" s="64" t="s">
        <v>135</v>
      </c>
      <c r="E147" s="98">
        <v>4000000</v>
      </c>
      <c r="F147" s="66">
        <v>394595200</v>
      </c>
      <c r="G147" s="66">
        <v>1.6457238006375792</v>
      </c>
      <c r="H147" s="14" t="s">
        <v>10</v>
      </c>
    </row>
    <row r="148" spans="1:8" s="6" customFormat="1" ht="63" x14ac:dyDescent="0.2">
      <c r="A148" s="54" t="s">
        <v>5152</v>
      </c>
      <c r="B148" s="54" t="s">
        <v>1838</v>
      </c>
      <c r="C148" s="54" t="s">
        <v>46</v>
      </c>
      <c r="D148" s="64" t="s">
        <v>135</v>
      </c>
      <c r="E148" s="98">
        <v>4000000</v>
      </c>
      <c r="F148" s="66">
        <v>391394400</v>
      </c>
      <c r="G148" s="66">
        <v>1.6323743408846965</v>
      </c>
      <c r="H148" s="14" t="s">
        <v>10</v>
      </c>
    </row>
    <row r="149" spans="1:8" s="6" customFormat="1" ht="63" x14ac:dyDescent="0.2">
      <c r="A149" s="54" t="s">
        <v>5153</v>
      </c>
      <c r="B149" s="54" t="s">
        <v>1817</v>
      </c>
      <c r="C149" s="54" t="s">
        <v>46</v>
      </c>
      <c r="D149" s="64" t="s">
        <v>135</v>
      </c>
      <c r="E149" s="98">
        <v>3250000</v>
      </c>
      <c r="F149" s="66">
        <v>322160150</v>
      </c>
      <c r="G149" s="66">
        <v>1.3436215809821623</v>
      </c>
      <c r="H149" s="14" t="s">
        <v>10</v>
      </c>
    </row>
    <row r="150" spans="1:8" s="6" customFormat="1" ht="63" x14ac:dyDescent="0.2">
      <c r="A150" s="54" t="s">
        <v>5154</v>
      </c>
      <c r="B150" s="54" t="s">
        <v>3237</v>
      </c>
      <c r="C150" s="54" t="s">
        <v>46</v>
      </c>
      <c r="D150" s="64" t="s">
        <v>135</v>
      </c>
      <c r="E150" s="98">
        <v>2500000</v>
      </c>
      <c r="F150" s="66">
        <v>245566000.00000003</v>
      </c>
      <c r="G150" s="66">
        <v>1.0241731547352018</v>
      </c>
      <c r="H150" s="14" t="s">
        <v>10</v>
      </c>
    </row>
    <row r="151" spans="1:8" s="6" customFormat="1" ht="63" x14ac:dyDescent="0.2">
      <c r="A151" s="54" t="s">
        <v>5155</v>
      </c>
      <c r="B151" s="54" t="s">
        <v>1823</v>
      </c>
      <c r="C151" s="54" t="s">
        <v>46</v>
      </c>
      <c r="D151" s="64" t="s">
        <v>135</v>
      </c>
      <c r="E151" s="98">
        <v>2500000</v>
      </c>
      <c r="F151" s="66">
        <v>243650250</v>
      </c>
      <c r="G151" s="66">
        <v>1.0161832061218594</v>
      </c>
      <c r="H151" s="14" t="s">
        <v>10</v>
      </c>
    </row>
    <row r="152" spans="1:8" s="6" customFormat="1" ht="63" x14ac:dyDescent="0.2">
      <c r="A152" s="54" t="s">
        <v>5156</v>
      </c>
      <c r="B152" s="54" t="s">
        <v>296</v>
      </c>
      <c r="C152" s="54" t="s">
        <v>46</v>
      </c>
      <c r="D152" s="64" t="s">
        <v>135</v>
      </c>
      <c r="E152" s="98">
        <v>2280000</v>
      </c>
      <c r="F152" s="66">
        <v>222320064</v>
      </c>
      <c r="G152" s="66">
        <v>0.9272221777762879</v>
      </c>
      <c r="H152" s="14" t="s">
        <v>10</v>
      </c>
    </row>
    <row r="153" spans="1:8" s="6" customFormat="1" ht="63" x14ac:dyDescent="0.2">
      <c r="A153" s="54" t="s">
        <v>5157</v>
      </c>
      <c r="B153" s="54" t="s">
        <v>1819</v>
      </c>
      <c r="C153" s="54" t="s">
        <v>46</v>
      </c>
      <c r="D153" s="64" t="s">
        <v>135</v>
      </c>
      <c r="E153" s="98">
        <v>2230000</v>
      </c>
      <c r="F153" s="66">
        <v>217813912</v>
      </c>
      <c r="G153" s="66">
        <v>0.90842853407334723</v>
      </c>
      <c r="H153" s="14" t="s">
        <v>10</v>
      </c>
    </row>
    <row r="154" spans="1:8" s="6" customFormat="1" ht="63" x14ac:dyDescent="0.2">
      <c r="A154" s="54" t="s">
        <v>4852</v>
      </c>
      <c r="B154" s="54" t="s">
        <v>298</v>
      </c>
      <c r="C154" s="54" t="s">
        <v>46</v>
      </c>
      <c r="D154" s="64" t="s">
        <v>135</v>
      </c>
      <c r="E154" s="98">
        <v>2160000</v>
      </c>
      <c r="F154" s="66">
        <v>215115048</v>
      </c>
      <c r="G154" s="66">
        <v>0.89717248047846321</v>
      </c>
      <c r="H154" s="14" t="s">
        <v>10</v>
      </c>
    </row>
    <row r="155" spans="1:8" s="6" customFormat="1" ht="63" x14ac:dyDescent="0.2">
      <c r="A155" s="54" t="s">
        <v>5040</v>
      </c>
      <c r="B155" s="54" t="s">
        <v>292</v>
      </c>
      <c r="C155" s="54" t="s">
        <v>46</v>
      </c>
      <c r="D155" s="64" t="s">
        <v>135</v>
      </c>
      <c r="E155" s="98">
        <v>1295000</v>
      </c>
      <c r="F155" s="66">
        <v>129420746</v>
      </c>
      <c r="G155" s="66">
        <v>0.53977038237786668</v>
      </c>
      <c r="H155" s="14" t="s">
        <v>10</v>
      </c>
    </row>
    <row r="156" spans="1:8" s="6" customFormat="1" ht="63" x14ac:dyDescent="0.2">
      <c r="A156" s="54" t="s">
        <v>5041</v>
      </c>
      <c r="B156" s="54" t="s">
        <v>1852</v>
      </c>
      <c r="C156" s="54" t="s">
        <v>46</v>
      </c>
      <c r="D156" s="64" t="s">
        <v>135</v>
      </c>
      <c r="E156" s="98">
        <v>1300000</v>
      </c>
      <c r="F156" s="66">
        <v>126553830</v>
      </c>
      <c r="G156" s="66">
        <v>0.52781344043932132</v>
      </c>
      <c r="H156" s="14" t="s">
        <v>10</v>
      </c>
    </row>
    <row r="157" spans="1:8" s="6" customFormat="1" ht="63" x14ac:dyDescent="0.2">
      <c r="A157" s="54" t="s">
        <v>5042</v>
      </c>
      <c r="B157" s="54" t="s">
        <v>5043</v>
      </c>
      <c r="C157" s="54" t="s">
        <v>46</v>
      </c>
      <c r="D157" s="64" t="s">
        <v>135</v>
      </c>
      <c r="E157" s="98">
        <v>1200000</v>
      </c>
      <c r="F157" s="66">
        <v>115756920</v>
      </c>
      <c r="G157" s="66">
        <v>0.48278316191504667</v>
      </c>
      <c r="H157" s="14" t="s">
        <v>10</v>
      </c>
    </row>
    <row r="158" spans="1:8" s="6" customFormat="1" ht="63" x14ac:dyDescent="0.2">
      <c r="A158" s="54" t="s">
        <v>5044</v>
      </c>
      <c r="B158" s="54" t="s">
        <v>1814</v>
      </c>
      <c r="C158" s="54" t="s">
        <v>46</v>
      </c>
      <c r="D158" s="64" t="s">
        <v>135</v>
      </c>
      <c r="E158" s="98">
        <v>600000</v>
      </c>
      <c r="F158" s="66">
        <v>60817260</v>
      </c>
      <c r="G158" s="66">
        <v>0.25364832687159861</v>
      </c>
      <c r="H158" s="14" t="s">
        <v>10</v>
      </c>
    </row>
    <row r="159" spans="1:8" s="6" customFormat="1" ht="63" x14ac:dyDescent="0.2">
      <c r="A159" s="54" t="s">
        <v>5045</v>
      </c>
      <c r="B159" s="54" t="s">
        <v>1850</v>
      </c>
      <c r="C159" s="54" t="s">
        <v>46</v>
      </c>
      <c r="D159" s="64" t="s">
        <v>135</v>
      </c>
      <c r="E159" s="98">
        <v>290000</v>
      </c>
      <c r="F159" s="66">
        <v>28132088</v>
      </c>
      <c r="G159" s="66">
        <v>0.11732947279447606</v>
      </c>
      <c r="H159" s="14" t="s">
        <v>10</v>
      </c>
    </row>
    <row r="160" spans="1:8" s="6" customFormat="1" ht="63" x14ac:dyDescent="0.2">
      <c r="A160" s="54" t="s">
        <v>4159</v>
      </c>
      <c r="B160" s="54" t="s">
        <v>1818</v>
      </c>
      <c r="C160" s="54" t="s">
        <v>46</v>
      </c>
      <c r="D160" s="64" t="s">
        <v>135</v>
      </c>
      <c r="E160" s="98">
        <v>250000</v>
      </c>
      <c r="F160" s="66">
        <v>25025075</v>
      </c>
      <c r="G160" s="66">
        <v>0.10437116705991473</v>
      </c>
      <c r="H160" s="14" t="s">
        <v>10</v>
      </c>
    </row>
    <row r="161" spans="1:8" s="6" customFormat="1" ht="63" x14ac:dyDescent="0.2">
      <c r="A161" s="54" t="s">
        <v>5046</v>
      </c>
      <c r="B161" s="54" t="s">
        <v>1858</v>
      </c>
      <c r="C161" s="54" t="s">
        <v>46</v>
      </c>
      <c r="D161" s="64" t="s">
        <v>135</v>
      </c>
      <c r="E161" s="98">
        <v>200000</v>
      </c>
      <c r="F161" s="66">
        <v>19341160</v>
      </c>
      <c r="G161" s="66">
        <v>8.0665470193097943E-2</v>
      </c>
      <c r="H161" s="14" t="s">
        <v>10</v>
      </c>
    </row>
    <row r="162" spans="1:8" s="6" customFormat="1" ht="63" x14ac:dyDescent="0.2">
      <c r="A162" s="54" t="s">
        <v>5047</v>
      </c>
      <c r="B162" s="54" t="s">
        <v>1864</v>
      </c>
      <c r="C162" s="54" t="s">
        <v>46</v>
      </c>
      <c r="D162" s="64" t="s">
        <v>135</v>
      </c>
      <c r="E162" s="98">
        <v>100000</v>
      </c>
      <c r="F162" s="66">
        <v>9943120</v>
      </c>
      <c r="G162" s="66">
        <v>4.1469407728719272E-2</v>
      </c>
      <c r="H162" s="14" t="s">
        <v>1865</v>
      </c>
    </row>
    <row r="163" spans="1:8" s="6" customFormat="1" ht="63" x14ac:dyDescent="0.2">
      <c r="A163" s="54" t="s">
        <v>5158</v>
      </c>
      <c r="B163" s="54" t="s">
        <v>1846</v>
      </c>
      <c r="C163" s="54" t="s">
        <v>46</v>
      </c>
      <c r="D163" s="64" t="s">
        <v>135</v>
      </c>
      <c r="E163" s="98">
        <v>80000</v>
      </c>
      <c r="F163" s="66">
        <v>8193263.9999999991</v>
      </c>
      <c r="G163" s="66">
        <v>3.4171347167190717E-2</v>
      </c>
      <c r="H163" s="14" t="s">
        <v>10</v>
      </c>
    </row>
    <row r="164" spans="1:8" s="6" customFormat="1" ht="63" x14ac:dyDescent="0.2">
      <c r="A164" s="54" t="s">
        <v>4858</v>
      </c>
      <c r="B164" s="54" t="s">
        <v>282</v>
      </c>
      <c r="C164" s="54" t="s">
        <v>46</v>
      </c>
      <c r="D164" s="64" t="s">
        <v>135</v>
      </c>
      <c r="E164" s="98">
        <v>80000</v>
      </c>
      <c r="F164" s="66">
        <v>7968383.9999999991</v>
      </c>
      <c r="G164" s="66">
        <v>3.3233448357759231E-2</v>
      </c>
      <c r="H164" s="14" t="s">
        <v>10</v>
      </c>
    </row>
    <row r="165" spans="1:8" s="6" customFormat="1" ht="63" x14ac:dyDescent="0.2">
      <c r="A165" s="54" t="s">
        <v>5159</v>
      </c>
      <c r="B165" s="54" t="s">
        <v>182</v>
      </c>
      <c r="C165" s="54" t="s">
        <v>52</v>
      </c>
      <c r="D165" s="64" t="s">
        <v>135</v>
      </c>
      <c r="E165" s="98">
        <v>2500000</v>
      </c>
      <c r="F165" s="66">
        <v>248213750</v>
      </c>
      <c r="G165" s="66">
        <v>1.0352160290355938</v>
      </c>
      <c r="H165" s="14" t="s">
        <v>10</v>
      </c>
    </row>
    <row r="166" spans="1:8" s="6" customFormat="1" ht="63" x14ac:dyDescent="0.2">
      <c r="A166" s="54" t="s">
        <v>5160</v>
      </c>
      <c r="B166" s="54" t="s">
        <v>278</v>
      </c>
      <c r="C166" s="54" t="s">
        <v>52</v>
      </c>
      <c r="D166" s="64" t="s">
        <v>135</v>
      </c>
      <c r="E166" s="98">
        <v>1000000</v>
      </c>
      <c r="F166" s="66">
        <v>97114400</v>
      </c>
      <c r="G166" s="66">
        <v>0.40503148407440875</v>
      </c>
      <c r="H166" s="14" t="s">
        <v>10</v>
      </c>
    </row>
    <row r="167" spans="1:8" s="6" customFormat="1" ht="63" x14ac:dyDescent="0.2">
      <c r="A167" s="54" t="s">
        <v>5161</v>
      </c>
      <c r="B167" s="54" t="s">
        <v>1870</v>
      </c>
      <c r="C167" s="54" t="s">
        <v>52</v>
      </c>
      <c r="D167" s="64" t="s">
        <v>135</v>
      </c>
      <c r="E167" s="98">
        <v>900000</v>
      </c>
      <c r="F167" s="66">
        <v>89971020</v>
      </c>
      <c r="G167" s="66">
        <v>0.37523884979249533</v>
      </c>
      <c r="H167" s="14" t="s">
        <v>10</v>
      </c>
    </row>
    <row r="168" spans="1:8" s="6" customFormat="1" ht="63" x14ac:dyDescent="0.2">
      <c r="A168" s="54" t="s">
        <v>5162</v>
      </c>
      <c r="B168" s="54" t="s">
        <v>5048</v>
      </c>
      <c r="C168" s="54" t="s">
        <v>52</v>
      </c>
      <c r="D168" s="64" t="s">
        <v>135</v>
      </c>
      <c r="E168" s="98">
        <v>855000</v>
      </c>
      <c r="F168" s="66">
        <v>84297870</v>
      </c>
      <c r="G168" s="66">
        <v>0.35157805011833032</v>
      </c>
      <c r="H168" s="14" t="s">
        <v>10</v>
      </c>
    </row>
    <row r="169" spans="1:8" s="6" customFormat="1" ht="63" x14ac:dyDescent="0.2">
      <c r="A169" s="54" t="s">
        <v>5163</v>
      </c>
      <c r="B169" s="54" t="s">
        <v>5049</v>
      </c>
      <c r="C169" s="54" t="s">
        <v>52</v>
      </c>
      <c r="D169" s="64" t="s">
        <v>135</v>
      </c>
      <c r="E169" s="98">
        <v>500000</v>
      </c>
      <c r="F169" s="66">
        <v>49279550</v>
      </c>
      <c r="G169" s="66">
        <v>0.20552842082141295</v>
      </c>
      <c r="H169" s="14" t="s">
        <v>10</v>
      </c>
    </row>
    <row r="170" spans="1:8" s="6" customFormat="1" ht="63" x14ac:dyDescent="0.2">
      <c r="A170" s="54" t="s">
        <v>5164</v>
      </c>
      <c r="B170" s="54" t="s">
        <v>273</v>
      </c>
      <c r="C170" s="54" t="s">
        <v>52</v>
      </c>
      <c r="D170" s="64" t="s">
        <v>135</v>
      </c>
      <c r="E170" s="98">
        <v>400000</v>
      </c>
      <c r="F170" s="66">
        <v>40672280</v>
      </c>
      <c r="G170" s="66">
        <v>0.16963039393838494</v>
      </c>
      <c r="H170" s="14" t="s">
        <v>10</v>
      </c>
    </row>
    <row r="171" spans="1:8" s="6" customFormat="1" ht="63" x14ac:dyDescent="0.2">
      <c r="A171" s="54" t="s">
        <v>5165</v>
      </c>
      <c r="B171" s="54" t="s">
        <v>5050</v>
      </c>
      <c r="C171" s="54" t="s">
        <v>52</v>
      </c>
      <c r="D171" s="64" t="s">
        <v>135</v>
      </c>
      <c r="E171" s="98">
        <v>20000</v>
      </c>
      <c r="F171" s="66">
        <v>1986720.0000000002</v>
      </c>
      <c r="G171" s="66">
        <v>8.2859406024267182E-3</v>
      </c>
      <c r="H171" s="14" t="s">
        <v>10</v>
      </c>
    </row>
    <row r="172" spans="1:8" s="6" customFormat="1" ht="63" x14ac:dyDescent="0.2">
      <c r="A172" s="54" t="s">
        <v>5166</v>
      </c>
      <c r="B172" s="54" t="s">
        <v>274</v>
      </c>
      <c r="C172" s="54" t="s">
        <v>52</v>
      </c>
      <c r="D172" s="64" t="s">
        <v>135</v>
      </c>
      <c r="E172" s="98">
        <v>20000</v>
      </c>
      <c r="F172" s="66">
        <v>1915540</v>
      </c>
      <c r="G172" s="66">
        <v>7.9890727740056355E-3</v>
      </c>
      <c r="H172" s="14" t="s">
        <v>10</v>
      </c>
    </row>
    <row r="173" spans="1:8" s="6" customFormat="1" ht="15.75" x14ac:dyDescent="0.2">
      <c r="A173" s="54" t="s">
        <v>5167</v>
      </c>
      <c r="B173" s="54" t="s">
        <v>3249</v>
      </c>
      <c r="C173" s="54" t="s">
        <v>48</v>
      </c>
      <c r="D173" s="64" t="s">
        <v>98</v>
      </c>
      <c r="E173" s="98">
        <v>5000000</v>
      </c>
      <c r="F173" s="66">
        <v>490389000</v>
      </c>
      <c r="G173" s="66">
        <v>2.0452475064847766</v>
      </c>
      <c r="H173" s="14" t="s">
        <v>10</v>
      </c>
    </row>
    <row r="174" spans="1:8" s="6" customFormat="1" ht="15.75" x14ac:dyDescent="0.2">
      <c r="A174" s="54" t="s">
        <v>5168</v>
      </c>
      <c r="B174" s="54" t="s">
        <v>3256</v>
      </c>
      <c r="C174" s="54" t="s">
        <v>48</v>
      </c>
      <c r="D174" s="64" t="s">
        <v>98</v>
      </c>
      <c r="E174" s="98">
        <v>5000000</v>
      </c>
      <c r="F174" s="66">
        <v>485870500</v>
      </c>
      <c r="G174" s="66">
        <v>2.0264023634288533</v>
      </c>
      <c r="H174" s="14" t="s">
        <v>10</v>
      </c>
    </row>
    <row r="175" spans="1:8" s="6" customFormat="1" ht="31.5" x14ac:dyDescent="0.2">
      <c r="A175" s="54" t="s">
        <v>5169</v>
      </c>
      <c r="B175" s="54" t="s">
        <v>5051</v>
      </c>
      <c r="C175" s="54" t="s">
        <v>48</v>
      </c>
      <c r="D175" s="64" t="s">
        <v>98</v>
      </c>
      <c r="E175" s="98">
        <v>2900000</v>
      </c>
      <c r="F175" s="66">
        <v>290407740</v>
      </c>
      <c r="G175" s="66">
        <v>1.2111929633390621</v>
      </c>
      <c r="H175" s="14" t="s">
        <v>261</v>
      </c>
    </row>
    <row r="176" spans="1:8" s="6" customFormat="1" ht="31.5" x14ac:dyDescent="0.2">
      <c r="A176" s="54" t="s">
        <v>5170</v>
      </c>
      <c r="B176" s="54" t="s">
        <v>5052</v>
      </c>
      <c r="C176" s="54" t="s">
        <v>48</v>
      </c>
      <c r="D176" s="64" t="s">
        <v>98</v>
      </c>
      <c r="E176" s="98">
        <v>2850000</v>
      </c>
      <c r="F176" s="66">
        <v>283989960</v>
      </c>
      <c r="G176" s="66">
        <v>1.1844265624977548</v>
      </c>
      <c r="H176" s="14" t="s">
        <v>261</v>
      </c>
    </row>
    <row r="177" spans="1:8" s="6" customFormat="1" ht="15.75" x14ac:dyDescent="0.2">
      <c r="A177" s="54" t="s">
        <v>5171</v>
      </c>
      <c r="B177" s="54" t="s">
        <v>3251</v>
      </c>
      <c r="C177" s="54" t="s">
        <v>48</v>
      </c>
      <c r="D177" s="64" t="s">
        <v>98</v>
      </c>
      <c r="E177" s="98">
        <v>2820000</v>
      </c>
      <c r="F177" s="66">
        <v>269318178</v>
      </c>
      <c r="G177" s="66">
        <v>1.1232354967291749</v>
      </c>
      <c r="H177" s="14" t="s">
        <v>10</v>
      </c>
    </row>
    <row r="178" spans="1:8" s="6" customFormat="1" ht="31.5" x14ac:dyDescent="0.2">
      <c r="A178" s="54" t="s">
        <v>5172</v>
      </c>
      <c r="B178" s="54" t="s">
        <v>5053</v>
      </c>
      <c r="C178" s="54" t="s">
        <v>48</v>
      </c>
      <c r="D178" s="64" t="s">
        <v>98</v>
      </c>
      <c r="E178" s="98">
        <v>2500000</v>
      </c>
      <c r="F178" s="66">
        <v>256040750</v>
      </c>
      <c r="G178" s="66">
        <v>1.0678598123040937</v>
      </c>
      <c r="H178" s="14" t="s">
        <v>10</v>
      </c>
    </row>
    <row r="179" spans="1:8" s="6" customFormat="1" ht="15.75" x14ac:dyDescent="0.2">
      <c r="A179" s="54" t="s">
        <v>5173</v>
      </c>
      <c r="B179" s="54" t="s">
        <v>2701</v>
      </c>
      <c r="C179" s="54" t="s">
        <v>48</v>
      </c>
      <c r="D179" s="64" t="s">
        <v>98</v>
      </c>
      <c r="E179" s="98">
        <v>2500000</v>
      </c>
      <c r="F179" s="66">
        <v>251045500</v>
      </c>
      <c r="G179" s="66">
        <v>1.0470263054212554</v>
      </c>
      <c r="H179" s="14" t="s">
        <v>10</v>
      </c>
    </row>
    <row r="180" spans="1:8" s="6" customFormat="1" ht="31.5" x14ac:dyDescent="0.2">
      <c r="A180" s="54" t="s">
        <v>5174</v>
      </c>
      <c r="B180" s="54" t="s">
        <v>3250</v>
      </c>
      <c r="C180" s="54" t="s">
        <v>48</v>
      </c>
      <c r="D180" s="64" t="s">
        <v>98</v>
      </c>
      <c r="E180" s="98">
        <v>2500000</v>
      </c>
      <c r="F180" s="66">
        <v>249104000</v>
      </c>
      <c r="G180" s="66">
        <v>1.0389289622226108</v>
      </c>
      <c r="H180" s="14" t="s">
        <v>10</v>
      </c>
    </row>
    <row r="181" spans="1:8" s="6" customFormat="1" ht="15.75" x14ac:dyDescent="0.2">
      <c r="A181" s="54" t="s">
        <v>5175</v>
      </c>
      <c r="B181" s="54" t="s">
        <v>5055</v>
      </c>
      <c r="C181" s="54" t="s">
        <v>48</v>
      </c>
      <c r="D181" s="64" t="s">
        <v>98</v>
      </c>
      <c r="E181" s="98">
        <v>2500000</v>
      </c>
      <c r="F181" s="66">
        <v>247994750</v>
      </c>
      <c r="G181" s="66">
        <v>1.0343026537275828</v>
      </c>
      <c r="H181" s="14" t="s">
        <v>10</v>
      </c>
    </row>
    <row r="182" spans="1:8" s="6" customFormat="1" ht="15.75" x14ac:dyDescent="0.2">
      <c r="A182" s="54" t="s">
        <v>5176</v>
      </c>
      <c r="B182" s="54" t="s">
        <v>5054</v>
      </c>
      <c r="C182" s="100" t="s">
        <v>48</v>
      </c>
      <c r="D182" s="64" t="s">
        <v>98</v>
      </c>
      <c r="E182" s="98">
        <v>2500000</v>
      </c>
      <c r="F182" s="66">
        <v>246402750</v>
      </c>
      <c r="G182" s="66">
        <v>1.0276629574245995</v>
      </c>
      <c r="H182" s="14" t="s">
        <v>10</v>
      </c>
    </row>
    <row r="183" spans="1:8" s="6" customFormat="1" ht="31.5" x14ac:dyDescent="0.2">
      <c r="A183" s="54" t="s">
        <v>5177</v>
      </c>
      <c r="B183" s="54" t="s">
        <v>1935</v>
      </c>
      <c r="C183" s="100" t="s">
        <v>48</v>
      </c>
      <c r="D183" s="64" t="s">
        <v>98</v>
      </c>
      <c r="E183" s="98">
        <v>2500000</v>
      </c>
      <c r="F183" s="66">
        <v>242880000</v>
      </c>
      <c r="G183" s="66">
        <v>1.0129707525556702</v>
      </c>
      <c r="H183" s="14" t="s">
        <v>10</v>
      </c>
    </row>
    <row r="184" spans="1:8" s="6" customFormat="1" ht="15.75" x14ac:dyDescent="0.2">
      <c r="A184" s="54" t="s">
        <v>5056</v>
      </c>
      <c r="B184" s="54" t="s">
        <v>1913</v>
      </c>
      <c r="C184" s="100" t="s">
        <v>48</v>
      </c>
      <c r="D184" s="64" t="s">
        <v>98</v>
      </c>
      <c r="E184" s="98">
        <v>2500000</v>
      </c>
      <c r="F184" s="66">
        <v>242042250</v>
      </c>
      <c r="G184" s="66">
        <v>1.0094767792027655</v>
      </c>
      <c r="H184" s="14" t="s">
        <v>261</v>
      </c>
    </row>
    <row r="185" spans="1:8" s="6" customFormat="1" ht="15.75" x14ac:dyDescent="0.2">
      <c r="A185" s="54" t="s">
        <v>5178</v>
      </c>
      <c r="B185" s="54" t="s">
        <v>5057</v>
      </c>
      <c r="C185" s="100" t="s">
        <v>48</v>
      </c>
      <c r="D185" s="64" t="s">
        <v>98</v>
      </c>
      <c r="E185" s="98">
        <v>2400000</v>
      </c>
      <c r="F185" s="66">
        <v>241528080</v>
      </c>
      <c r="G185" s="66">
        <v>1.0073323491474231</v>
      </c>
      <c r="H185" s="14" t="s">
        <v>261</v>
      </c>
    </row>
    <row r="186" spans="1:8" s="6" customFormat="1" ht="15.75" x14ac:dyDescent="0.2">
      <c r="A186" s="54" t="s">
        <v>5179</v>
      </c>
      <c r="B186" s="54" t="s">
        <v>267</v>
      </c>
      <c r="C186" s="100" t="s">
        <v>48</v>
      </c>
      <c r="D186" s="64" t="s">
        <v>98</v>
      </c>
      <c r="E186" s="98">
        <v>2000000</v>
      </c>
      <c r="F186" s="66">
        <v>199647200</v>
      </c>
      <c r="G186" s="66">
        <v>0.83266129129459987</v>
      </c>
      <c r="H186" s="14" t="s">
        <v>10</v>
      </c>
    </row>
    <row r="187" spans="1:8" s="6" customFormat="1" ht="15.75" x14ac:dyDescent="0.2">
      <c r="A187" s="54" t="s">
        <v>5180</v>
      </c>
      <c r="B187" s="54" t="s">
        <v>884</v>
      </c>
      <c r="C187" s="100" t="s">
        <v>48</v>
      </c>
      <c r="D187" s="64" t="s">
        <v>98</v>
      </c>
      <c r="E187" s="98">
        <v>2000000</v>
      </c>
      <c r="F187" s="66">
        <v>198551800</v>
      </c>
      <c r="G187" s="66">
        <v>0.82809274648914266</v>
      </c>
      <c r="H187" s="14" t="s">
        <v>10</v>
      </c>
    </row>
    <row r="188" spans="1:8" s="6" customFormat="1" ht="15.75" x14ac:dyDescent="0.2">
      <c r="A188" s="54" t="s">
        <v>5058</v>
      </c>
      <c r="B188" s="54" t="s">
        <v>266</v>
      </c>
      <c r="C188" s="100" t="s">
        <v>48</v>
      </c>
      <c r="D188" s="64" t="s">
        <v>98</v>
      </c>
      <c r="E188" s="98">
        <v>2000000</v>
      </c>
      <c r="F188" s="66">
        <v>196158200</v>
      </c>
      <c r="G188" s="66">
        <v>0.81810984631902872</v>
      </c>
      <c r="H188" s="14" t="s">
        <v>10</v>
      </c>
    </row>
    <row r="189" spans="1:8" s="6" customFormat="1" ht="15.75" x14ac:dyDescent="0.2">
      <c r="A189" s="54" t="s">
        <v>5059</v>
      </c>
      <c r="B189" s="54" t="s">
        <v>1883</v>
      </c>
      <c r="C189" s="54" t="s">
        <v>48</v>
      </c>
      <c r="D189" s="64" t="s">
        <v>98</v>
      </c>
      <c r="E189" s="98">
        <v>1500000</v>
      </c>
      <c r="F189" s="66">
        <v>150620700</v>
      </c>
      <c r="G189" s="66">
        <v>0.62818825687360769</v>
      </c>
      <c r="H189" s="14" t="s">
        <v>261</v>
      </c>
    </row>
    <row r="190" spans="1:8" s="6" customFormat="1" ht="31.5" x14ac:dyDescent="0.2">
      <c r="A190" s="54" t="s">
        <v>5060</v>
      </c>
      <c r="B190" s="54" t="s">
        <v>1895</v>
      </c>
      <c r="C190" s="54" t="s">
        <v>48</v>
      </c>
      <c r="D190" s="64" t="s">
        <v>98</v>
      </c>
      <c r="E190" s="98">
        <v>1500000</v>
      </c>
      <c r="F190" s="66">
        <v>149051400</v>
      </c>
      <c r="G190" s="66">
        <v>0.62164323463223081</v>
      </c>
      <c r="H190" s="14" t="s">
        <v>261</v>
      </c>
    </row>
    <row r="191" spans="1:8" s="6" customFormat="1" ht="31.5" x14ac:dyDescent="0.2">
      <c r="A191" s="54" t="s">
        <v>5061</v>
      </c>
      <c r="B191" s="54" t="s">
        <v>1882</v>
      </c>
      <c r="C191" s="54" t="s">
        <v>48</v>
      </c>
      <c r="D191" s="64" t="s">
        <v>98</v>
      </c>
      <c r="E191" s="98">
        <v>1500000</v>
      </c>
      <c r="F191" s="66">
        <v>147510750</v>
      </c>
      <c r="G191" s="66">
        <v>0.61521770190032665</v>
      </c>
      <c r="H191" s="14" t="s">
        <v>261</v>
      </c>
    </row>
    <row r="192" spans="1:8" s="6" customFormat="1" ht="15.75" x14ac:dyDescent="0.2">
      <c r="A192" s="54" t="s">
        <v>5062</v>
      </c>
      <c r="B192" s="54" t="s">
        <v>1893</v>
      </c>
      <c r="C192" s="54" t="s">
        <v>48</v>
      </c>
      <c r="D192" s="64" t="s">
        <v>98</v>
      </c>
      <c r="E192" s="98">
        <v>1500000</v>
      </c>
      <c r="F192" s="66">
        <v>147336150</v>
      </c>
      <c r="G192" s="66">
        <v>0.61448950405202207</v>
      </c>
      <c r="H192" s="14" t="s">
        <v>10</v>
      </c>
    </row>
    <row r="193" spans="1:8" s="6" customFormat="1" ht="15.75" x14ac:dyDescent="0.2">
      <c r="A193" s="54" t="s">
        <v>5181</v>
      </c>
      <c r="B193" s="54" t="s">
        <v>3272</v>
      </c>
      <c r="C193" s="54" t="s">
        <v>48</v>
      </c>
      <c r="D193" s="64" t="s">
        <v>98</v>
      </c>
      <c r="E193" s="98">
        <v>1500000</v>
      </c>
      <c r="F193" s="66">
        <v>146684850</v>
      </c>
      <c r="G193" s="66">
        <v>0.61177315090997864</v>
      </c>
      <c r="H193" s="14" t="s">
        <v>10</v>
      </c>
    </row>
    <row r="194" spans="1:8" s="6" customFormat="1" ht="15.75" x14ac:dyDescent="0.2">
      <c r="A194" s="54" t="s">
        <v>5182</v>
      </c>
      <c r="B194" s="54" t="s">
        <v>5063</v>
      </c>
      <c r="C194" s="54" t="s">
        <v>48</v>
      </c>
      <c r="D194" s="64" t="s">
        <v>98</v>
      </c>
      <c r="E194" s="98">
        <v>1500000</v>
      </c>
      <c r="F194" s="66">
        <v>146509500</v>
      </c>
      <c r="G194" s="66">
        <v>0.61104182506404392</v>
      </c>
      <c r="H194" s="14" t="s">
        <v>10</v>
      </c>
    </row>
    <row r="195" spans="1:8" s="6" customFormat="1" ht="31.5" x14ac:dyDescent="0.2">
      <c r="A195" s="54" t="s">
        <v>5183</v>
      </c>
      <c r="B195" s="54" t="s">
        <v>1881</v>
      </c>
      <c r="C195" s="54" t="s">
        <v>48</v>
      </c>
      <c r="D195" s="64" t="s">
        <v>98</v>
      </c>
      <c r="E195" s="98">
        <v>1500000</v>
      </c>
      <c r="F195" s="66">
        <v>146138100</v>
      </c>
      <c r="G195" s="66">
        <v>0.60949284063758158</v>
      </c>
      <c r="H195" s="14" t="s">
        <v>261</v>
      </c>
    </row>
    <row r="196" spans="1:8" s="6" customFormat="1" ht="31.5" x14ac:dyDescent="0.2">
      <c r="A196" s="54" t="s">
        <v>5064</v>
      </c>
      <c r="B196" s="54" t="s">
        <v>1925</v>
      </c>
      <c r="C196" s="54" t="s">
        <v>48</v>
      </c>
      <c r="D196" s="64" t="s">
        <v>98</v>
      </c>
      <c r="E196" s="98">
        <v>1500000</v>
      </c>
      <c r="F196" s="66">
        <v>146017800</v>
      </c>
      <c r="G196" s="66">
        <v>0.60899110981770155</v>
      </c>
      <c r="H196" s="14" t="s">
        <v>10</v>
      </c>
    </row>
    <row r="197" spans="1:8" s="6" customFormat="1" ht="31.5" x14ac:dyDescent="0.2">
      <c r="A197" s="54" t="s">
        <v>5065</v>
      </c>
      <c r="B197" s="54" t="s">
        <v>4422</v>
      </c>
      <c r="C197" s="54" t="s">
        <v>48</v>
      </c>
      <c r="D197" s="64" t="s">
        <v>98</v>
      </c>
      <c r="E197" s="98">
        <v>1000000</v>
      </c>
      <c r="F197" s="66">
        <v>102491600</v>
      </c>
      <c r="G197" s="66">
        <v>0.42745797588370693</v>
      </c>
      <c r="H197" s="14" t="s">
        <v>10</v>
      </c>
    </row>
    <row r="198" spans="1:8" s="6" customFormat="1" ht="31.5" x14ac:dyDescent="0.2">
      <c r="A198" s="54" t="s">
        <v>5066</v>
      </c>
      <c r="B198" s="54" t="s">
        <v>3254</v>
      </c>
      <c r="C198" s="54" t="s">
        <v>48</v>
      </c>
      <c r="D198" s="64" t="s">
        <v>98</v>
      </c>
      <c r="E198" s="98">
        <v>1000000</v>
      </c>
      <c r="F198" s="66">
        <v>101347300</v>
      </c>
      <c r="G198" s="66">
        <v>0.4226854856327622</v>
      </c>
      <c r="H198" s="14" t="s">
        <v>10</v>
      </c>
    </row>
    <row r="199" spans="1:8" s="6" customFormat="1" ht="15.75" x14ac:dyDescent="0.2">
      <c r="A199" s="54" t="s">
        <v>5067</v>
      </c>
      <c r="B199" s="54" t="s">
        <v>1902</v>
      </c>
      <c r="C199" s="54" t="s">
        <v>48</v>
      </c>
      <c r="D199" s="64" t="s">
        <v>98</v>
      </c>
      <c r="E199" s="98">
        <v>1000000</v>
      </c>
      <c r="F199" s="66">
        <v>100603300</v>
      </c>
      <c r="G199" s="66">
        <v>0.41958251198362922</v>
      </c>
      <c r="H199" s="14" t="s">
        <v>261</v>
      </c>
    </row>
    <row r="200" spans="1:8" s="6" customFormat="1" ht="15.75" x14ac:dyDescent="0.2">
      <c r="A200" s="54" t="s">
        <v>5184</v>
      </c>
      <c r="B200" s="54" t="s">
        <v>4427</v>
      </c>
      <c r="C200" s="54" t="s">
        <v>48</v>
      </c>
      <c r="D200" s="64" t="s">
        <v>98</v>
      </c>
      <c r="E200" s="98">
        <v>1000000</v>
      </c>
      <c r="F200" s="66">
        <v>99910200</v>
      </c>
      <c r="G200" s="66">
        <v>0.41669182510699743</v>
      </c>
      <c r="H200" s="14" t="s">
        <v>10</v>
      </c>
    </row>
    <row r="201" spans="1:8" s="6" customFormat="1" ht="15.75" x14ac:dyDescent="0.2">
      <c r="A201" s="54" t="s">
        <v>5185</v>
      </c>
      <c r="B201" s="54" t="s">
        <v>1930</v>
      </c>
      <c r="C201" s="54" t="s">
        <v>48</v>
      </c>
      <c r="D201" s="64" t="s">
        <v>98</v>
      </c>
      <c r="E201" s="98">
        <v>1000000</v>
      </c>
      <c r="F201" s="66">
        <v>99863000</v>
      </c>
      <c r="G201" s="66">
        <v>0.41649496978947181</v>
      </c>
      <c r="H201" s="14" t="s">
        <v>10</v>
      </c>
    </row>
    <row r="202" spans="1:8" s="6" customFormat="1" ht="15.75" x14ac:dyDescent="0.2">
      <c r="A202" s="54" t="s">
        <v>5186</v>
      </c>
      <c r="B202" s="54" t="s">
        <v>1937</v>
      </c>
      <c r="C202" s="54" t="s">
        <v>48</v>
      </c>
      <c r="D202" s="64" t="s">
        <v>98</v>
      </c>
      <c r="E202" s="98">
        <v>1000000</v>
      </c>
      <c r="F202" s="66">
        <v>99744300</v>
      </c>
      <c r="G202" s="66">
        <v>0.4159999120312029</v>
      </c>
      <c r="H202" s="14" t="s">
        <v>10</v>
      </c>
    </row>
    <row r="203" spans="1:8" s="6" customFormat="1" ht="15.75" x14ac:dyDescent="0.2">
      <c r="A203" s="54" t="s">
        <v>5187</v>
      </c>
      <c r="B203" s="54" t="s">
        <v>5068</v>
      </c>
      <c r="C203" s="54" t="s">
        <v>48</v>
      </c>
      <c r="D203" s="64" t="s">
        <v>98</v>
      </c>
      <c r="E203" s="98">
        <v>1000000</v>
      </c>
      <c r="F203" s="66">
        <v>99722400</v>
      </c>
      <c r="G203" s="66">
        <v>0.41590857450040175</v>
      </c>
      <c r="H203" s="14" t="s">
        <v>10</v>
      </c>
    </row>
    <row r="204" spans="1:8" s="6" customFormat="1" ht="15.75" x14ac:dyDescent="0.2">
      <c r="A204" s="54" t="s">
        <v>5188</v>
      </c>
      <c r="B204" s="54" t="s">
        <v>1931</v>
      </c>
      <c r="C204" s="54" t="s">
        <v>48</v>
      </c>
      <c r="D204" s="64" t="s">
        <v>98</v>
      </c>
      <c r="E204" s="98">
        <v>1000000</v>
      </c>
      <c r="F204" s="66">
        <v>99705800</v>
      </c>
      <c r="G204" s="66">
        <v>0.41583934148618723</v>
      </c>
      <c r="H204" s="14" t="s">
        <v>10</v>
      </c>
    </row>
    <row r="205" spans="1:8" s="6" customFormat="1" ht="15.75" x14ac:dyDescent="0.2">
      <c r="A205" s="54" t="s">
        <v>5189</v>
      </c>
      <c r="B205" s="54" t="s">
        <v>1887</v>
      </c>
      <c r="C205" s="54" t="s">
        <v>48</v>
      </c>
      <c r="D205" s="64" t="s">
        <v>98</v>
      </c>
      <c r="E205" s="98">
        <v>1000000</v>
      </c>
      <c r="F205" s="66">
        <v>99603800</v>
      </c>
      <c r="G205" s="66">
        <v>0.41541393380848346</v>
      </c>
      <c r="H205" s="14" t="s">
        <v>10</v>
      </c>
    </row>
    <row r="206" spans="1:8" s="6" customFormat="1" ht="15.75" x14ac:dyDescent="0.2">
      <c r="A206" s="54" t="s">
        <v>5190</v>
      </c>
      <c r="B206" s="54" t="s">
        <v>1948</v>
      </c>
      <c r="C206" s="54" t="s">
        <v>48</v>
      </c>
      <c r="D206" s="64" t="s">
        <v>98</v>
      </c>
      <c r="E206" s="98">
        <v>1000000</v>
      </c>
      <c r="F206" s="66">
        <v>99537300</v>
      </c>
      <c r="G206" s="66">
        <v>0.41513658468527476</v>
      </c>
      <c r="H206" s="14" t="s">
        <v>10</v>
      </c>
    </row>
    <row r="207" spans="1:8" s="6" customFormat="1" ht="15.75" x14ac:dyDescent="0.2">
      <c r="A207" s="54" t="s">
        <v>5191</v>
      </c>
      <c r="B207" s="54" t="s">
        <v>1910</v>
      </c>
      <c r="C207" s="54" t="s">
        <v>48</v>
      </c>
      <c r="D207" s="64" t="s">
        <v>98</v>
      </c>
      <c r="E207" s="98">
        <v>1000000</v>
      </c>
      <c r="F207" s="66">
        <v>99415300</v>
      </c>
      <c r="G207" s="66">
        <v>0.41462776373743299</v>
      </c>
      <c r="H207" s="14" t="s">
        <v>10</v>
      </c>
    </row>
    <row r="208" spans="1:8" s="6" customFormat="1" ht="15.75" x14ac:dyDescent="0.2">
      <c r="A208" s="54" t="s">
        <v>5192</v>
      </c>
      <c r="B208" s="54" t="s">
        <v>270</v>
      </c>
      <c r="C208" s="54" t="s">
        <v>48</v>
      </c>
      <c r="D208" s="64" t="s">
        <v>98</v>
      </c>
      <c r="E208" s="98">
        <v>1000000</v>
      </c>
      <c r="F208" s="66">
        <v>99332800</v>
      </c>
      <c r="G208" s="66">
        <v>0.41428368399811383</v>
      </c>
      <c r="H208" s="14" t="s">
        <v>10</v>
      </c>
    </row>
    <row r="209" spans="1:8" s="6" customFormat="1" ht="15.75" x14ac:dyDescent="0.2">
      <c r="A209" s="54" t="s">
        <v>5069</v>
      </c>
      <c r="B209" s="54" t="s">
        <v>4420</v>
      </c>
      <c r="C209" s="54" t="s">
        <v>48</v>
      </c>
      <c r="D209" s="64" t="s">
        <v>98</v>
      </c>
      <c r="E209" s="98">
        <v>1000000</v>
      </c>
      <c r="F209" s="66">
        <v>99182400</v>
      </c>
      <c r="G209" s="66">
        <v>0.41365641620667615</v>
      </c>
      <c r="H209" s="14" t="s">
        <v>261</v>
      </c>
    </row>
    <row r="210" spans="1:8" s="6" customFormat="1" ht="15.75" x14ac:dyDescent="0.2">
      <c r="A210" s="54" t="s">
        <v>5070</v>
      </c>
      <c r="B210" s="54" t="s">
        <v>264</v>
      </c>
      <c r="C210" s="54" t="s">
        <v>48</v>
      </c>
      <c r="D210" s="64" t="s">
        <v>98</v>
      </c>
      <c r="E210" s="98">
        <v>1000000</v>
      </c>
      <c r="F210" s="66">
        <v>97174600</v>
      </c>
      <c r="G210" s="66">
        <v>0.40528255801752405</v>
      </c>
      <c r="H210" s="14" t="s">
        <v>10</v>
      </c>
    </row>
    <row r="211" spans="1:8" s="6" customFormat="1" ht="15.75" x14ac:dyDescent="0.2">
      <c r="A211" s="54" t="s">
        <v>5071</v>
      </c>
      <c r="B211" s="54" t="s">
        <v>3260</v>
      </c>
      <c r="C211" s="54" t="s">
        <v>48</v>
      </c>
      <c r="D211" s="64" t="s">
        <v>98</v>
      </c>
      <c r="E211" s="98">
        <v>700000</v>
      </c>
      <c r="F211" s="66">
        <v>68750080</v>
      </c>
      <c r="G211" s="66">
        <v>0.28673344975239845</v>
      </c>
      <c r="H211" s="14" t="s">
        <v>10</v>
      </c>
    </row>
    <row r="212" spans="1:8" s="6" customFormat="1" ht="15.75" x14ac:dyDescent="0.2">
      <c r="A212" s="54" t="s">
        <v>5072</v>
      </c>
      <c r="B212" s="54" t="s">
        <v>1886</v>
      </c>
      <c r="C212" s="54" t="s">
        <v>48</v>
      </c>
      <c r="D212" s="64" t="s">
        <v>98</v>
      </c>
      <c r="E212" s="98">
        <v>600000</v>
      </c>
      <c r="F212" s="66">
        <v>59778600</v>
      </c>
      <c r="G212" s="66">
        <v>0.2493164255135227</v>
      </c>
      <c r="H212" s="14" t="s">
        <v>10</v>
      </c>
    </row>
    <row r="213" spans="1:8" s="6" customFormat="1" ht="15.75" x14ac:dyDescent="0.2">
      <c r="A213" s="54" t="s">
        <v>5073</v>
      </c>
      <c r="B213" s="54" t="s">
        <v>5074</v>
      </c>
      <c r="C213" s="54" t="s">
        <v>48</v>
      </c>
      <c r="D213" s="64" t="s">
        <v>98</v>
      </c>
      <c r="E213" s="98">
        <v>550000</v>
      </c>
      <c r="F213" s="66">
        <v>54815695</v>
      </c>
      <c r="G213" s="66">
        <v>0.22861781874181528</v>
      </c>
      <c r="H213" s="14" t="s">
        <v>10</v>
      </c>
    </row>
    <row r="214" spans="1:8" s="6" customFormat="1" ht="31.5" x14ac:dyDescent="0.2">
      <c r="A214" s="54" t="s">
        <v>5075</v>
      </c>
      <c r="B214" s="54" t="s">
        <v>1915</v>
      </c>
      <c r="C214" s="54" t="s">
        <v>48</v>
      </c>
      <c r="D214" s="64" t="s">
        <v>98</v>
      </c>
      <c r="E214" s="98">
        <v>500000</v>
      </c>
      <c r="F214" s="66">
        <v>50890900</v>
      </c>
      <c r="G214" s="66">
        <v>0.21224881946325494</v>
      </c>
      <c r="H214" s="14" t="s">
        <v>10</v>
      </c>
    </row>
    <row r="215" spans="1:8" s="6" customFormat="1" ht="15.75" x14ac:dyDescent="0.2">
      <c r="A215" s="54" t="s">
        <v>5193</v>
      </c>
      <c r="B215" s="54" t="s">
        <v>5077</v>
      </c>
      <c r="C215" s="54" t="s">
        <v>48</v>
      </c>
      <c r="D215" s="64" t="s">
        <v>98</v>
      </c>
      <c r="E215" s="98">
        <v>500000</v>
      </c>
      <c r="F215" s="66">
        <v>50152650</v>
      </c>
      <c r="G215" s="66">
        <v>0.20916982712928667</v>
      </c>
      <c r="H215" s="14" t="s">
        <v>261</v>
      </c>
    </row>
    <row r="216" spans="1:8" s="6" customFormat="1" ht="15.75" x14ac:dyDescent="0.2">
      <c r="A216" s="54" t="s">
        <v>5194</v>
      </c>
      <c r="B216" s="54" t="s">
        <v>5076</v>
      </c>
      <c r="C216" s="54" t="s">
        <v>48</v>
      </c>
      <c r="D216" s="64" t="s">
        <v>98</v>
      </c>
      <c r="E216" s="98">
        <v>510000</v>
      </c>
      <c r="F216" s="66">
        <v>50094138</v>
      </c>
      <c r="G216" s="66">
        <v>0.20892579326617094</v>
      </c>
      <c r="H216" s="14" t="s">
        <v>10</v>
      </c>
    </row>
    <row r="217" spans="1:8" s="6" customFormat="1" ht="15.75" x14ac:dyDescent="0.2">
      <c r="A217" s="54" t="s">
        <v>5195</v>
      </c>
      <c r="B217" s="54" t="s">
        <v>1904</v>
      </c>
      <c r="C217" s="54" t="s">
        <v>48</v>
      </c>
      <c r="D217" s="64" t="s">
        <v>98</v>
      </c>
      <c r="E217" s="98">
        <v>500000</v>
      </c>
      <c r="F217" s="66">
        <v>50038850</v>
      </c>
      <c r="G217" s="66">
        <v>0.20869520562220154</v>
      </c>
      <c r="H217" s="14" t="s">
        <v>10</v>
      </c>
    </row>
    <row r="218" spans="1:8" s="6" customFormat="1" ht="31.5" x14ac:dyDescent="0.2">
      <c r="A218" s="54" t="s">
        <v>5196</v>
      </c>
      <c r="B218" s="54" t="s">
        <v>262</v>
      </c>
      <c r="C218" s="54" t="s">
        <v>48</v>
      </c>
      <c r="D218" s="64" t="s">
        <v>98</v>
      </c>
      <c r="E218" s="98">
        <v>500000</v>
      </c>
      <c r="F218" s="66">
        <v>50013650</v>
      </c>
      <c r="G218" s="66">
        <v>0.20859010490182767</v>
      </c>
      <c r="H218" s="14" t="s">
        <v>261</v>
      </c>
    </row>
    <row r="219" spans="1:8" s="6" customFormat="1" ht="15.75" x14ac:dyDescent="0.2">
      <c r="A219" s="54" t="s">
        <v>5079</v>
      </c>
      <c r="B219" s="54" t="s">
        <v>263</v>
      </c>
      <c r="C219" s="54" t="s">
        <v>48</v>
      </c>
      <c r="D219" s="64" t="s">
        <v>98</v>
      </c>
      <c r="E219" s="98">
        <v>500000</v>
      </c>
      <c r="F219" s="66">
        <v>49988900</v>
      </c>
      <c r="G219" s="66">
        <v>0.2084868809800319</v>
      </c>
      <c r="H219" s="14" t="s">
        <v>261</v>
      </c>
    </row>
    <row r="220" spans="1:8" s="6" customFormat="1" ht="15.75" x14ac:dyDescent="0.2">
      <c r="A220" s="54" t="s">
        <v>5080</v>
      </c>
      <c r="B220" s="54" t="s">
        <v>5081</v>
      </c>
      <c r="C220" s="54" t="s">
        <v>48</v>
      </c>
      <c r="D220" s="64" t="s">
        <v>98</v>
      </c>
      <c r="E220" s="98">
        <v>500000</v>
      </c>
      <c r="F220" s="66">
        <v>49973250</v>
      </c>
      <c r="G220" s="66">
        <v>0.20842161009614896</v>
      </c>
      <c r="H220" s="14" t="s">
        <v>261</v>
      </c>
    </row>
    <row r="221" spans="1:8" s="6" customFormat="1" ht="15.75" x14ac:dyDescent="0.2">
      <c r="A221" s="54" t="s">
        <v>5197</v>
      </c>
      <c r="B221" s="54" t="s">
        <v>5083</v>
      </c>
      <c r="C221" s="54" t="s">
        <v>48</v>
      </c>
      <c r="D221" s="64" t="s">
        <v>98</v>
      </c>
      <c r="E221" s="98">
        <v>500000</v>
      </c>
      <c r="F221" s="66">
        <v>49729950</v>
      </c>
      <c r="G221" s="66">
        <v>0.20740688766492035</v>
      </c>
      <c r="H221" s="14" t="s">
        <v>10</v>
      </c>
    </row>
    <row r="222" spans="1:8" s="6" customFormat="1" ht="15.75" x14ac:dyDescent="0.2">
      <c r="A222" s="54" t="s">
        <v>5198</v>
      </c>
      <c r="B222" s="54" t="s">
        <v>1927</v>
      </c>
      <c r="C222" s="54" t="s">
        <v>48</v>
      </c>
      <c r="D222" s="64" t="s">
        <v>98</v>
      </c>
      <c r="E222" s="98">
        <v>500000</v>
      </c>
      <c r="F222" s="66">
        <v>49722200</v>
      </c>
      <c r="G222" s="66">
        <v>0.20737456502274187</v>
      </c>
      <c r="H222" s="14" t="s">
        <v>10</v>
      </c>
    </row>
    <row r="223" spans="1:8" s="6" customFormat="1" ht="15.75" x14ac:dyDescent="0.2">
      <c r="A223" s="54" t="s">
        <v>4894</v>
      </c>
      <c r="B223" s="54" t="s">
        <v>1908</v>
      </c>
      <c r="C223" s="54" t="s">
        <v>48</v>
      </c>
      <c r="D223" s="64" t="s">
        <v>98</v>
      </c>
      <c r="E223" s="98">
        <v>500000</v>
      </c>
      <c r="F223" s="66">
        <v>49717100</v>
      </c>
      <c r="G223" s="66">
        <v>0.20735329463885671</v>
      </c>
      <c r="H223" s="14" t="s">
        <v>10</v>
      </c>
    </row>
    <row r="224" spans="1:8" s="6" customFormat="1" ht="15.75" x14ac:dyDescent="0.2">
      <c r="A224" s="54" t="s">
        <v>5199</v>
      </c>
      <c r="B224" s="54" t="s">
        <v>5078</v>
      </c>
      <c r="C224" s="54" t="s">
        <v>48</v>
      </c>
      <c r="D224" s="64" t="s">
        <v>98</v>
      </c>
      <c r="E224" s="98">
        <v>500000</v>
      </c>
      <c r="F224" s="66">
        <v>49627400</v>
      </c>
      <c r="G224" s="66">
        <v>0.20697918612228786</v>
      </c>
      <c r="H224" s="14" t="s">
        <v>10</v>
      </c>
    </row>
    <row r="225" spans="1:8" s="6" customFormat="1" ht="15.75" x14ac:dyDescent="0.2">
      <c r="A225" s="54" t="s">
        <v>5200</v>
      </c>
      <c r="B225" s="54" t="s">
        <v>5082</v>
      </c>
      <c r="C225" s="54" t="s">
        <v>48</v>
      </c>
      <c r="D225" s="64" t="s">
        <v>98</v>
      </c>
      <c r="E225" s="98">
        <v>500000</v>
      </c>
      <c r="F225" s="66">
        <v>49452500</v>
      </c>
      <c r="G225" s="66">
        <v>0.20624973707493119</v>
      </c>
      <c r="H225" s="14" t="s">
        <v>10</v>
      </c>
    </row>
    <row r="226" spans="1:8" s="6" customFormat="1" ht="15.75" x14ac:dyDescent="0.2">
      <c r="A226" s="54" t="s">
        <v>5201</v>
      </c>
      <c r="B226" s="54" t="s">
        <v>1940</v>
      </c>
      <c r="C226" s="54" t="s">
        <v>48</v>
      </c>
      <c r="D226" s="64" t="s">
        <v>98</v>
      </c>
      <c r="E226" s="98">
        <v>500000</v>
      </c>
      <c r="F226" s="66">
        <v>49357000</v>
      </c>
      <c r="G226" s="66">
        <v>0.20585143871002229</v>
      </c>
      <c r="H226" s="14" t="s">
        <v>10</v>
      </c>
    </row>
    <row r="227" spans="1:8" s="6" customFormat="1" ht="15.75" x14ac:dyDescent="0.2">
      <c r="A227" s="54" t="s">
        <v>5202</v>
      </c>
      <c r="B227" s="54" t="s">
        <v>1877</v>
      </c>
      <c r="C227" s="54" t="s">
        <v>48</v>
      </c>
      <c r="D227" s="64" t="s">
        <v>98</v>
      </c>
      <c r="E227" s="98">
        <v>500000</v>
      </c>
      <c r="F227" s="66">
        <v>48680750</v>
      </c>
      <c r="G227" s="66">
        <v>0.20303102751348173</v>
      </c>
      <c r="H227" s="14" t="s">
        <v>10</v>
      </c>
    </row>
    <row r="228" spans="1:8" s="6" customFormat="1" ht="31.5" x14ac:dyDescent="0.2">
      <c r="A228" s="54" t="s">
        <v>5203</v>
      </c>
      <c r="B228" s="54" t="s">
        <v>5084</v>
      </c>
      <c r="C228" s="54" t="s">
        <v>48</v>
      </c>
      <c r="D228" s="64" t="s">
        <v>98</v>
      </c>
      <c r="E228" s="98">
        <v>300000</v>
      </c>
      <c r="F228" s="66">
        <v>29803560</v>
      </c>
      <c r="G228" s="66">
        <v>0.12430062006767982</v>
      </c>
      <c r="H228" s="14" t="s">
        <v>261</v>
      </c>
    </row>
    <row r="229" spans="1:8" s="6" customFormat="1" ht="15.75" x14ac:dyDescent="0.2">
      <c r="A229" s="54" t="s">
        <v>5204</v>
      </c>
      <c r="B229" s="54" t="s">
        <v>1946</v>
      </c>
      <c r="C229" s="54" t="s">
        <v>48</v>
      </c>
      <c r="D229" s="64" t="s">
        <v>98</v>
      </c>
      <c r="E229" s="98">
        <v>300000</v>
      </c>
      <c r="F229" s="66">
        <v>29355030</v>
      </c>
      <c r="G229" s="66">
        <v>0.12242995236493033</v>
      </c>
      <c r="H229" s="14" t="s">
        <v>10</v>
      </c>
    </row>
    <row r="230" spans="1:8" s="6" customFormat="1" ht="15.75" x14ac:dyDescent="0.2">
      <c r="A230" s="54" t="s">
        <v>5205</v>
      </c>
      <c r="B230" s="54" t="s">
        <v>180</v>
      </c>
      <c r="C230" s="54" t="s">
        <v>48</v>
      </c>
      <c r="D230" s="64" t="s">
        <v>98</v>
      </c>
      <c r="E230" s="98">
        <v>200000</v>
      </c>
      <c r="F230" s="66">
        <v>19926340</v>
      </c>
      <c r="G230" s="66">
        <v>8.3106059064065194E-2</v>
      </c>
      <c r="H230" s="14" t="s">
        <v>10</v>
      </c>
    </row>
    <row r="231" spans="1:8" s="6" customFormat="1" ht="15.75" x14ac:dyDescent="0.2">
      <c r="A231" s="54" t="s">
        <v>5206</v>
      </c>
      <c r="B231" s="54" t="s">
        <v>5085</v>
      </c>
      <c r="C231" s="54" t="s">
        <v>48</v>
      </c>
      <c r="D231" s="64" t="s">
        <v>98</v>
      </c>
      <c r="E231" s="98">
        <v>150000</v>
      </c>
      <c r="F231" s="66">
        <v>14969040</v>
      </c>
      <c r="G231" s="66">
        <v>6.2430828861313944E-2</v>
      </c>
      <c r="H231" s="14" t="s">
        <v>10</v>
      </c>
    </row>
    <row r="232" spans="1:8" s="6" customFormat="1" ht="31.5" x14ac:dyDescent="0.2">
      <c r="A232" s="54" t="s">
        <v>5207</v>
      </c>
      <c r="B232" s="54" t="s">
        <v>3258</v>
      </c>
      <c r="C232" s="54" t="s">
        <v>48</v>
      </c>
      <c r="D232" s="64" t="s">
        <v>98</v>
      </c>
      <c r="E232" s="98">
        <v>150000</v>
      </c>
      <c r="F232" s="66">
        <v>14952270</v>
      </c>
      <c r="G232" s="66">
        <v>6.2360886834303249E-2</v>
      </c>
      <c r="H232" s="14" t="s">
        <v>261</v>
      </c>
    </row>
    <row r="233" spans="1:8" s="6" customFormat="1" ht="31.5" x14ac:dyDescent="0.2">
      <c r="A233" s="54" t="s">
        <v>5208</v>
      </c>
      <c r="B233" s="54" t="s">
        <v>1947</v>
      </c>
      <c r="C233" s="54" t="s">
        <v>48</v>
      </c>
      <c r="D233" s="64" t="s">
        <v>98</v>
      </c>
      <c r="E233" s="98">
        <v>140000</v>
      </c>
      <c r="F233" s="66">
        <v>13363084</v>
      </c>
      <c r="G233" s="66">
        <v>5.5732926778428178E-2</v>
      </c>
      <c r="H233" s="14" t="s">
        <v>10</v>
      </c>
    </row>
    <row r="234" spans="1:8" s="6" customFormat="1" ht="31.5" x14ac:dyDescent="0.2">
      <c r="A234" s="54" t="s">
        <v>5209</v>
      </c>
      <c r="B234" s="54" t="s">
        <v>5086</v>
      </c>
      <c r="C234" s="54" t="s">
        <v>48</v>
      </c>
      <c r="D234" s="64" t="s">
        <v>98</v>
      </c>
      <c r="E234" s="98">
        <v>100000</v>
      </c>
      <c r="F234" s="66">
        <v>9915540</v>
      </c>
      <c r="G234" s="66">
        <v>4.135438082919899E-2</v>
      </c>
      <c r="H234" s="14" t="s">
        <v>10</v>
      </c>
    </row>
    <row r="235" spans="1:8" s="6" customFormat="1" ht="31.5" x14ac:dyDescent="0.2">
      <c r="A235" s="54" t="s">
        <v>5210</v>
      </c>
      <c r="B235" s="54" t="s">
        <v>5087</v>
      </c>
      <c r="C235" s="54" t="s">
        <v>48</v>
      </c>
      <c r="D235" s="64" t="s">
        <v>98</v>
      </c>
      <c r="E235" s="98">
        <v>100000</v>
      </c>
      <c r="F235" s="66">
        <v>9655720</v>
      </c>
      <c r="G235" s="66">
        <v>4.0270759036836454E-2</v>
      </c>
      <c r="H235" s="14" t="s">
        <v>261</v>
      </c>
    </row>
    <row r="236" spans="1:8" s="6" customFormat="1" ht="15.75" x14ac:dyDescent="0.2">
      <c r="A236" s="54" t="s">
        <v>5211</v>
      </c>
      <c r="B236" s="54" t="s">
        <v>5088</v>
      </c>
      <c r="C236" s="54" t="s">
        <v>48</v>
      </c>
      <c r="D236" s="64" t="s">
        <v>98</v>
      </c>
      <c r="E236" s="98">
        <v>50000</v>
      </c>
      <c r="F236" s="66">
        <v>4986070</v>
      </c>
      <c r="G236" s="66">
        <v>2.0795220191844741E-2</v>
      </c>
      <c r="H236" s="14" t="s">
        <v>10</v>
      </c>
    </row>
    <row r="237" spans="1:8" s="6" customFormat="1" ht="15.75" x14ac:dyDescent="0.2">
      <c r="A237" s="54" t="s">
        <v>5212</v>
      </c>
      <c r="B237" s="54" t="s">
        <v>260</v>
      </c>
      <c r="C237" s="54" t="s">
        <v>48</v>
      </c>
      <c r="D237" s="64" t="s">
        <v>98</v>
      </c>
      <c r="E237" s="98">
        <v>20000</v>
      </c>
      <c r="F237" s="66">
        <v>1999926</v>
      </c>
      <c r="G237" s="66">
        <v>8.3410183846988287E-3</v>
      </c>
      <c r="H237" s="14" t="s">
        <v>10</v>
      </c>
    </row>
    <row r="238" spans="1:8" s="6" customFormat="1" ht="15.75" x14ac:dyDescent="0.2">
      <c r="A238" s="56"/>
      <c r="B238" s="56"/>
      <c r="C238" s="56"/>
      <c r="D238" s="56"/>
      <c r="E238" s="19"/>
      <c r="F238" s="19"/>
      <c r="G238" s="19"/>
      <c r="H238" s="54"/>
    </row>
    <row r="239" spans="1:8" s="6" customFormat="1" ht="15.75" x14ac:dyDescent="0.2">
      <c r="A239" s="15" t="s">
        <v>110</v>
      </c>
      <c r="B239" s="17"/>
      <c r="C239" s="14"/>
      <c r="D239" s="54"/>
      <c r="E239" s="18"/>
      <c r="F239" s="19"/>
      <c r="G239" s="19"/>
      <c r="H239" s="14"/>
    </row>
    <row r="240" spans="1:8" s="6" customFormat="1" ht="15.75" x14ac:dyDescent="0.2">
      <c r="A240" s="17" t="s">
        <v>5089</v>
      </c>
      <c r="B240" s="17" t="s">
        <v>5090</v>
      </c>
      <c r="C240" s="14" t="s">
        <v>194</v>
      </c>
      <c r="D240" s="54" t="s">
        <v>195</v>
      </c>
      <c r="E240" s="18">
        <v>813975</v>
      </c>
      <c r="F240" s="19">
        <v>139539734.25</v>
      </c>
      <c r="G240" s="19">
        <v>0.58197327739888316</v>
      </c>
      <c r="H240" s="14"/>
    </row>
    <row r="241" spans="1:10" s="6" customFormat="1" ht="15.75" x14ac:dyDescent="0.2">
      <c r="A241" s="17" t="s">
        <v>5213</v>
      </c>
      <c r="B241" s="17" t="s">
        <v>1964</v>
      </c>
      <c r="C241" s="14" t="s">
        <v>48</v>
      </c>
      <c r="D241" s="54" t="s">
        <v>98</v>
      </c>
      <c r="E241" s="18">
        <v>4181148</v>
      </c>
      <c r="F241" s="19">
        <v>464023805.04000002</v>
      </c>
      <c r="G241" s="19">
        <v>1.935287150012823</v>
      </c>
      <c r="H241" s="14"/>
    </row>
    <row r="242" spans="1:10" s="6" customFormat="1" ht="15.75" x14ac:dyDescent="0.2">
      <c r="A242" s="17" t="s">
        <v>5214</v>
      </c>
      <c r="B242" s="17" t="s">
        <v>258</v>
      </c>
      <c r="C242" s="14" t="s">
        <v>48</v>
      </c>
      <c r="D242" s="54" t="s">
        <v>98</v>
      </c>
      <c r="E242" s="18">
        <v>34295</v>
      </c>
      <c r="F242" s="19">
        <v>2144466.35</v>
      </c>
      <c r="G242" s="19">
        <v>8.9438475477182627E-3</v>
      </c>
      <c r="H242" s="14"/>
    </row>
    <row r="243" spans="1:10" s="6" customFormat="1" ht="15.75" x14ac:dyDescent="0.2">
      <c r="A243" s="56"/>
      <c r="B243" s="56"/>
      <c r="C243" s="56"/>
      <c r="D243" s="56"/>
      <c r="E243" s="19"/>
      <c r="F243" s="19"/>
      <c r="G243" s="19"/>
      <c r="H243" s="54"/>
    </row>
    <row r="244" spans="1:10" s="6" customFormat="1" ht="15.75" x14ac:dyDescent="0.2">
      <c r="A244" s="53" t="s">
        <v>43</v>
      </c>
      <c r="B244" s="54"/>
      <c r="C244" s="54"/>
      <c r="D244" s="54"/>
      <c r="E244" s="19"/>
      <c r="F244" s="19"/>
      <c r="G244" s="19"/>
      <c r="H244" s="54"/>
    </row>
    <row r="245" spans="1:10" s="6" customFormat="1" ht="15.75" x14ac:dyDescent="0.2">
      <c r="A245" s="54" t="s">
        <v>73</v>
      </c>
      <c r="B245" s="54"/>
      <c r="C245" s="54"/>
      <c r="D245" s="54"/>
      <c r="E245" s="19"/>
      <c r="F245" s="19"/>
      <c r="G245" s="19"/>
      <c r="H245" s="54"/>
    </row>
    <row r="246" spans="1:10" s="6" customFormat="1" ht="31.5" x14ac:dyDescent="0.2">
      <c r="A246" s="54" t="s">
        <v>145</v>
      </c>
      <c r="B246" s="54" t="s">
        <v>115</v>
      </c>
      <c r="C246" s="54" t="s">
        <v>68</v>
      </c>
      <c r="D246" s="54" t="s">
        <v>107</v>
      </c>
      <c r="E246" s="19">
        <v>98623.603000000003</v>
      </c>
      <c r="F246" s="19">
        <v>366545538.18000001</v>
      </c>
      <c r="G246" s="19">
        <v>1.5287380997040423</v>
      </c>
      <c r="H246" s="54"/>
    </row>
    <row r="247" spans="1:10" s="6" customFormat="1" ht="15.75" x14ac:dyDescent="0.2">
      <c r="A247" s="54"/>
      <c r="B247" s="54"/>
      <c r="C247" s="54"/>
      <c r="D247" s="54"/>
      <c r="E247" s="19"/>
      <c r="F247" s="19"/>
      <c r="G247" s="19"/>
      <c r="H247" s="54"/>
    </row>
    <row r="248" spans="1:10" s="6" customFormat="1" ht="15.75" x14ac:dyDescent="0.2">
      <c r="A248" s="54" t="s">
        <v>1969</v>
      </c>
      <c r="B248" s="54"/>
      <c r="C248" s="54"/>
      <c r="D248" s="54"/>
      <c r="E248" s="19"/>
      <c r="F248" s="66">
        <v>727463565.15000033</v>
      </c>
      <c r="G248" s="66">
        <v>3.0340057437698729</v>
      </c>
      <c r="H248" s="54"/>
    </row>
    <row r="249" spans="1:10" s="6" customFormat="1" ht="15.75" x14ac:dyDescent="0.2">
      <c r="A249" s="53" t="s">
        <v>18</v>
      </c>
      <c r="B249" s="53"/>
      <c r="C249" s="53"/>
      <c r="D249" s="53"/>
      <c r="E249" s="21">
        <f>SUM(E6:E248)</f>
        <v>231083041.60299999</v>
      </c>
      <c r="F249" s="21">
        <f>SUM(F6:F248)</f>
        <v>23977000262.57</v>
      </c>
      <c r="G249" s="21">
        <f>SUM(G6:G248)</f>
        <v>100.00000000001249</v>
      </c>
      <c r="H249" s="54"/>
      <c r="I249" s="80"/>
      <c r="J249" s="68"/>
    </row>
    <row r="250" spans="1:10" s="6" customFormat="1" ht="15.75" x14ac:dyDescent="0.2">
      <c r="A250" s="38"/>
      <c r="B250" s="38"/>
      <c r="C250" s="38"/>
      <c r="D250" s="54"/>
      <c r="E250" s="97"/>
      <c r="F250" s="64"/>
      <c r="G250" s="97"/>
      <c r="H250" s="54"/>
    </row>
    <row r="251" spans="1:10" s="6" customFormat="1" ht="15.75" x14ac:dyDescent="0.2">
      <c r="A251" s="37" t="s">
        <v>2</v>
      </c>
      <c r="B251" s="210">
        <v>5.49</v>
      </c>
      <c r="C251" s="211"/>
      <c r="D251" s="211"/>
      <c r="E251" s="211"/>
      <c r="F251" s="211"/>
      <c r="G251" s="211"/>
      <c r="H251" s="212"/>
    </row>
    <row r="252" spans="1:10" s="6" customFormat="1" ht="15.75" x14ac:dyDescent="0.2">
      <c r="A252" s="37" t="s">
        <v>3</v>
      </c>
      <c r="B252" s="210">
        <v>3.86</v>
      </c>
      <c r="C252" s="211"/>
      <c r="D252" s="211"/>
      <c r="E252" s="211"/>
      <c r="F252" s="211"/>
      <c r="G252" s="211"/>
      <c r="H252" s="212"/>
    </row>
    <row r="253" spans="1:10" s="6" customFormat="1" ht="31.5" x14ac:dyDescent="0.2">
      <c r="A253" s="53" t="s">
        <v>30</v>
      </c>
      <c r="B253" s="210">
        <v>8.0095126969128998</v>
      </c>
      <c r="C253" s="211"/>
      <c r="D253" s="211"/>
      <c r="E253" s="211"/>
      <c r="F253" s="211"/>
      <c r="G253" s="211"/>
      <c r="H253" s="212"/>
    </row>
    <row r="254" spans="1:10" s="6" customFormat="1" ht="15.75" x14ac:dyDescent="0.2">
      <c r="A254" s="37"/>
      <c r="B254" s="37"/>
      <c r="C254" s="37"/>
      <c r="D254" s="53"/>
      <c r="E254" s="101"/>
      <c r="F254" s="64"/>
      <c r="G254" s="97"/>
      <c r="H254" s="54"/>
    </row>
    <row r="255" spans="1:10" s="6" customFormat="1" ht="15.75" x14ac:dyDescent="0.2">
      <c r="A255" s="32" t="s">
        <v>8</v>
      </c>
      <c r="B255" s="32"/>
      <c r="C255" s="32"/>
      <c r="D255" s="57"/>
      <c r="E255" s="34"/>
      <c r="F255" s="64"/>
      <c r="G255" s="97"/>
      <c r="H255" s="54"/>
    </row>
    <row r="256" spans="1:10" s="6" customFormat="1" ht="15.75" x14ac:dyDescent="0.2">
      <c r="A256" s="54" t="s">
        <v>5</v>
      </c>
      <c r="B256" s="54"/>
      <c r="C256" s="54"/>
      <c r="D256" s="54"/>
      <c r="E256" s="64"/>
      <c r="F256" s="19">
        <v>0</v>
      </c>
      <c r="G256" s="19">
        <v>0</v>
      </c>
      <c r="H256" s="54"/>
    </row>
    <row r="257" spans="1:8" ht="15.75" x14ac:dyDescent="0.2">
      <c r="A257" s="38" t="s">
        <v>4</v>
      </c>
      <c r="B257" s="38"/>
      <c r="C257" s="38"/>
      <c r="D257" s="54"/>
      <c r="E257" s="101"/>
      <c r="F257" s="19">
        <v>0</v>
      </c>
      <c r="G257" s="19">
        <v>0</v>
      </c>
      <c r="H257" s="54"/>
    </row>
    <row r="258" spans="1:8" ht="15.75" x14ac:dyDescent="0.2">
      <c r="A258" s="38" t="s">
        <v>20</v>
      </c>
      <c r="B258" s="38"/>
      <c r="C258" s="38"/>
      <c r="D258" s="54"/>
      <c r="E258" s="101"/>
      <c r="F258" s="66">
        <v>19914019703.599998</v>
      </c>
      <c r="G258" s="66">
        <v>83.054493405220768</v>
      </c>
      <c r="H258" s="54"/>
    </row>
    <row r="259" spans="1:8" ht="15.75" x14ac:dyDescent="0.2">
      <c r="A259" s="38" t="s">
        <v>19</v>
      </c>
      <c r="B259" s="38"/>
      <c r="C259" s="38"/>
      <c r="D259" s="54"/>
      <c r="E259" s="101"/>
      <c r="F259" s="19">
        <v>0</v>
      </c>
      <c r="G259" s="19">
        <v>0</v>
      </c>
      <c r="H259" s="54"/>
    </row>
    <row r="260" spans="1:8" ht="15.75" x14ac:dyDescent="0.2">
      <c r="A260" s="38" t="s">
        <v>21</v>
      </c>
      <c r="B260" s="38"/>
      <c r="C260" s="38"/>
      <c r="D260" s="54"/>
      <c r="E260" s="101"/>
      <c r="F260" s="66">
        <v>2353320330</v>
      </c>
      <c r="G260" s="66">
        <v>9.815089068629673</v>
      </c>
      <c r="H260" s="54"/>
    </row>
    <row r="261" spans="1:8" ht="15.75" x14ac:dyDescent="0.2">
      <c r="A261" s="38" t="s">
        <v>22</v>
      </c>
      <c r="B261" s="38"/>
      <c r="C261" s="38"/>
      <c r="D261" s="54"/>
      <c r="E261" s="101"/>
      <c r="F261" s="19">
        <v>0</v>
      </c>
      <c r="G261" s="19">
        <v>0</v>
      </c>
      <c r="H261" s="54"/>
    </row>
    <row r="262" spans="1:8" ht="15.75" x14ac:dyDescent="0.2">
      <c r="A262" s="38" t="s">
        <v>23</v>
      </c>
      <c r="B262" s="38"/>
      <c r="C262" s="38"/>
      <c r="D262" s="54"/>
      <c r="E262" s="101"/>
      <c r="F262" s="19">
        <v>9943120</v>
      </c>
      <c r="G262" s="19">
        <v>4.1469407728719272E-2</v>
      </c>
      <c r="H262" s="54"/>
    </row>
    <row r="263" spans="1:8" ht="15.75" x14ac:dyDescent="0.2">
      <c r="A263" s="38" t="s">
        <v>24</v>
      </c>
      <c r="B263" s="38"/>
      <c r="C263" s="38"/>
      <c r="D263" s="54"/>
      <c r="E263" s="101"/>
      <c r="F263" s="19">
        <v>0</v>
      </c>
      <c r="G263" s="19">
        <v>0</v>
      </c>
      <c r="H263" s="54"/>
    </row>
    <row r="264" spans="1:8" ht="15.75" x14ac:dyDescent="0.2">
      <c r="A264" s="38" t="s">
        <v>25</v>
      </c>
      <c r="B264" s="38"/>
      <c r="C264" s="38"/>
      <c r="D264" s="54"/>
      <c r="E264" s="101"/>
      <c r="F264" s="19">
        <v>0</v>
      </c>
      <c r="G264" s="19">
        <v>0</v>
      </c>
      <c r="H264" s="54"/>
    </row>
    <row r="265" spans="1:8" ht="15.75" x14ac:dyDescent="0.2">
      <c r="A265" s="38" t="s">
        <v>26</v>
      </c>
      <c r="B265" s="38"/>
      <c r="C265" s="38"/>
      <c r="D265" s="54"/>
      <c r="E265" s="101"/>
      <c r="F265" s="19">
        <v>0</v>
      </c>
      <c r="G265" s="19">
        <v>0</v>
      </c>
      <c r="H265" s="54"/>
    </row>
    <row r="266" spans="1:8" ht="15.75" x14ac:dyDescent="0.2">
      <c r="A266" s="38" t="s">
        <v>27</v>
      </c>
      <c r="B266" s="38"/>
      <c r="C266" s="38"/>
      <c r="D266" s="54"/>
      <c r="E266" s="101"/>
      <c r="F266" s="19">
        <v>0</v>
      </c>
      <c r="G266" s="19">
        <v>0</v>
      </c>
      <c r="H266" s="54"/>
    </row>
    <row r="267" spans="1:8" ht="15.75" x14ac:dyDescent="0.2">
      <c r="A267" s="38" t="s">
        <v>28</v>
      </c>
      <c r="B267" s="38"/>
      <c r="C267" s="38"/>
      <c r="D267" s="54"/>
      <c r="E267" s="101"/>
      <c r="F267" s="19">
        <v>0</v>
      </c>
      <c r="G267" s="19">
        <v>0</v>
      </c>
      <c r="H267" s="54"/>
    </row>
    <row r="268" spans="1:8" ht="15.75" x14ac:dyDescent="0.2">
      <c r="A268" s="38" t="s">
        <v>29</v>
      </c>
      <c r="B268" s="38"/>
      <c r="C268" s="38"/>
      <c r="D268" s="54"/>
      <c r="E268" s="101"/>
      <c r="F268" s="19">
        <v>0</v>
      </c>
      <c r="G268" s="19">
        <v>0</v>
      </c>
      <c r="H268" s="54"/>
    </row>
    <row r="269" spans="1:8" ht="15.75" x14ac:dyDescent="0.2">
      <c r="A269" s="38" t="s">
        <v>1970</v>
      </c>
      <c r="B269" s="38"/>
      <c r="C269" s="38"/>
      <c r="D269" s="54"/>
      <c r="E269" s="101"/>
      <c r="F269" s="19">
        <v>0</v>
      </c>
      <c r="G269" s="19">
        <v>0</v>
      </c>
      <c r="H269" s="54"/>
    </row>
    <row r="270" spans="1:8" ht="15.75" x14ac:dyDescent="0.2">
      <c r="A270" s="38" t="s">
        <v>94</v>
      </c>
      <c r="B270" s="38"/>
      <c r="C270" s="38"/>
      <c r="D270" s="54"/>
      <c r="E270" s="101"/>
      <c r="F270" s="19">
        <v>0</v>
      </c>
      <c r="G270" s="19">
        <v>0</v>
      </c>
      <c r="H270" s="54"/>
    </row>
    <row r="271" spans="1:8" ht="31.5" x14ac:dyDescent="0.2">
      <c r="A271" s="54" t="s">
        <v>95</v>
      </c>
      <c r="B271" s="38"/>
      <c r="C271" s="38"/>
      <c r="D271" s="54"/>
      <c r="E271" s="101"/>
      <c r="F271" s="19">
        <v>0</v>
      </c>
      <c r="G271" s="19">
        <v>0</v>
      </c>
      <c r="H271" s="54"/>
    </row>
    <row r="272" spans="1:8" ht="15.75" x14ac:dyDescent="0.2">
      <c r="A272" s="37" t="s">
        <v>9</v>
      </c>
      <c r="B272" s="37"/>
      <c r="C272" s="37"/>
      <c r="D272" s="53"/>
      <c r="E272" s="101"/>
      <c r="F272" s="21">
        <f>SUM(F256:F271)</f>
        <v>22277283153.599998</v>
      </c>
      <c r="G272" s="21">
        <f>SUM(G256:G271)</f>
        <v>92.911051881579155</v>
      </c>
      <c r="H272" s="54"/>
    </row>
    <row r="273" spans="1:10" ht="15.75" x14ac:dyDescent="0.2">
      <c r="A273" s="37"/>
      <c r="B273" s="37"/>
      <c r="C273" s="37"/>
      <c r="D273" s="53"/>
      <c r="E273" s="101"/>
      <c r="F273" s="19"/>
      <c r="G273" s="21"/>
      <c r="H273" s="54"/>
    </row>
    <row r="274" spans="1:10" ht="15.75" x14ac:dyDescent="0.2">
      <c r="A274" s="38" t="s">
        <v>31</v>
      </c>
      <c r="B274" s="38"/>
      <c r="C274" s="38"/>
      <c r="D274" s="54"/>
      <c r="E274" s="101"/>
      <c r="F274" s="19">
        <v>0</v>
      </c>
      <c r="G274" s="19">
        <v>0</v>
      </c>
      <c r="H274" s="54"/>
    </row>
    <row r="275" spans="1:10" ht="15.75" x14ac:dyDescent="0.2">
      <c r="A275" s="38" t="s">
        <v>32</v>
      </c>
      <c r="B275" s="38"/>
      <c r="C275" s="38"/>
      <c r="D275" s="54"/>
      <c r="E275" s="101"/>
      <c r="F275" s="19">
        <v>0</v>
      </c>
      <c r="G275" s="19">
        <v>0</v>
      </c>
      <c r="H275" s="54"/>
    </row>
    <row r="276" spans="1:10" ht="15.75" x14ac:dyDescent="0.2">
      <c r="A276" s="38" t="s">
        <v>110</v>
      </c>
      <c r="B276" s="30"/>
      <c r="C276" s="30"/>
      <c r="D276" s="14"/>
      <c r="E276" s="31"/>
      <c r="F276" s="19">
        <v>605708005.63999999</v>
      </c>
      <c r="G276" s="19">
        <v>2.5262042749594245</v>
      </c>
      <c r="H276" s="14"/>
      <c r="I276" s="92"/>
    </row>
    <row r="277" spans="1:10" ht="15.75" x14ac:dyDescent="0.2">
      <c r="A277" s="38" t="s">
        <v>33</v>
      </c>
      <c r="B277" s="38"/>
      <c r="C277" s="38"/>
      <c r="D277" s="54"/>
      <c r="E277" s="101"/>
      <c r="F277" s="19">
        <v>0</v>
      </c>
      <c r="G277" s="19">
        <v>0</v>
      </c>
      <c r="H277" s="54"/>
    </row>
    <row r="278" spans="1:10" ht="15.75" x14ac:dyDescent="0.2">
      <c r="A278" s="38" t="s">
        <v>34</v>
      </c>
      <c r="B278" s="38"/>
      <c r="C278" s="38"/>
      <c r="D278" s="54"/>
      <c r="E278" s="101"/>
      <c r="F278" s="19">
        <v>366545538.18000001</v>
      </c>
      <c r="G278" s="19">
        <v>1.5287380997040423</v>
      </c>
      <c r="H278" s="54"/>
    </row>
    <row r="279" spans="1:10" ht="15.75" x14ac:dyDescent="0.2">
      <c r="A279" s="38" t="s">
        <v>35</v>
      </c>
      <c r="B279" s="38"/>
      <c r="C279" s="38"/>
      <c r="D279" s="54"/>
      <c r="E279" s="101"/>
      <c r="F279" s="19">
        <v>727463565.15000033</v>
      </c>
      <c r="G279" s="19">
        <v>3.0340057437698729</v>
      </c>
      <c r="H279" s="54"/>
    </row>
    <row r="280" spans="1:10" ht="15.75" x14ac:dyDescent="0.2">
      <c r="A280" s="38" t="s">
        <v>36</v>
      </c>
      <c r="B280" s="38"/>
      <c r="C280" s="38"/>
      <c r="D280" s="54"/>
      <c r="E280" s="101"/>
      <c r="F280" s="19">
        <v>0</v>
      </c>
      <c r="G280" s="19">
        <v>0</v>
      </c>
      <c r="H280" s="54"/>
    </row>
    <row r="281" spans="1:10" ht="15.75" x14ac:dyDescent="0.2">
      <c r="A281" s="38" t="s">
        <v>45</v>
      </c>
      <c r="B281" s="38"/>
      <c r="C281" s="38"/>
      <c r="D281" s="54"/>
      <c r="E281" s="101"/>
      <c r="F281" s="19">
        <v>0</v>
      </c>
      <c r="G281" s="19">
        <v>0</v>
      </c>
      <c r="H281" s="38"/>
    </row>
    <row r="282" spans="1:10" ht="15.75" x14ac:dyDescent="0.2">
      <c r="A282" s="37" t="s">
        <v>11</v>
      </c>
      <c r="B282" s="38"/>
      <c r="C282" s="38"/>
      <c r="D282" s="54"/>
      <c r="E282" s="101"/>
      <c r="F282" s="39">
        <f>SUM(F272:F281)</f>
        <v>23977000262.57</v>
      </c>
      <c r="G282" s="39">
        <f>SUM(G272:G281)</f>
        <v>100.00000000001249</v>
      </c>
      <c r="H282" s="38"/>
      <c r="I282" s="70"/>
      <c r="J282" s="70"/>
    </row>
    <row r="283" spans="1:10" ht="15.75" x14ac:dyDescent="0.2">
      <c r="A283" s="38"/>
      <c r="B283" s="38"/>
      <c r="C283" s="38"/>
      <c r="D283" s="54"/>
      <c r="E283" s="101"/>
      <c r="F283" s="101"/>
      <c r="G283" s="101"/>
      <c r="H283" s="38"/>
    </row>
    <row r="284" spans="1:10" ht="15.75" x14ac:dyDescent="0.2">
      <c r="A284" s="240" t="s">
        <v>6217</v>
      </c>
      <c r="B284" s="241"/>
      <c r="C284" s="242"/>
      <c r="D284" s="243"/>
      <c r="E284" s="244"/>
      <c r="F284" s="244"/>
      <c r="G284" s="244"/>
      <c r="H284" s="245"/>
    </row>
    <row r="285" spans="1:10" s="114" customFormat="1" ht="15.75" x14ac:dyDescent="0.25">
      <c r="A285" s="216" t="s">
        <v>6220</v>
      </c>
      <c r="B285" s="216"/>
      <c r="C285" s="216"/>
      <c r="D285" s="213">
        <v>350353511.12889999</v>
      </c>
      <c r="E285" s="214"/>
      <c r="F285" s="214"/>
      <c r="G285" s="214"/>
      <c r="H285" s="215"/>
    </row>
    <row r="286" spans="1:10" s="114" customFormat="1" ht="15.75" x14ac:dyDescent="0.25">
      <c r="A286" s="216" t="s">
        <v>6221</v>
      </c>
      <c r="B286" s="216"/>
      <c r="C286" s="216"/>
      <c r="D286" s="213">
        <v>40.275799999999997</v>
      </c>
      <c r="E286" s="214"/>
      <c r="F286" s="214"/>
      <c r="G286" s="214"/>
      <c r="H286" s="215"/>
    </row>
    <row r="287" spans="1:10" s="114" customFormat="1" ht="15.75" x14ac:dyDescent="0.25">
      <c r="A287" s="216" t="s">
        <v>6222</v>
      </c>
      <c r="B287" s="216"/>
      <c r="C287" s="216"/>
      <c r="D287" s="213">
        <v>40.260199999999998</v>
      </c>
      <c r="E287" s="214"/>
      <c r="F287" s="214"/>
      <c r="G287" s="214"/>
      <c r="H287" s="215"/>
    </row>
    <row r="288" spans="1:10" s="114" customFormat="1" ht="15.75" x14ac:dyDescent="0.25">
      <c r="A288" s="218"/>
      <c r="B288" s="218"/>
      <c r="C288" s="218"/>
      <c r="D288" s="213"/>
      <c r="E288" s="214"/>
      <c r="F288" s="214"/>
      <c r="G288" s="214"/>
      <c r="H288" s="215"/>
    </row>
    <row r="289" spans="1:8" s="114" customFormat="1" ht="15.75" x14ac:dyDescent="0.25">
      <c r="A289" s="240" t="s">
        <v>6218</v>
      </c>
      <c r="B289" s="241"/>
      <c r="C289" s="242"/>
      <c r="D289" s="204"/>
      <c r="E289" s="205"/>
      <c r="F289" s="205"/>
      <c r="G289" s="205"/>
      <c r="H289" s="206"/>
    </row>
    <row r="290" spans="1:8" s="114" customFormat="1" ht="15.75" x14ac:dyDescent="0.25">
      <c r="A290" s="216" t="s">
        <v>6224</v>
      </c>
      <c r="B290" s="216"/>
      <c r="C290" s="216"/>
      <c r="D290" s="213">
        <v>37853827.2663</v>
      </c>
      <c r="E290" s="214"/>
      <c r="F290" s="214"/>
      <c r="G290" s="214"/>
      <c r="H290" s="215"/>
    </row>
    <row r="291" spans="1:8" s="114" customFormat="1" ht="15.75" x14ac:dyDescent="0.25">
      <c r="A291" s="216" t="s">
        <v>6223</v>
      </c>
      <c r="B291" s="216"/>
      <c r="C291" s="216"/>
      <c r="D291" s="213">
        <v>40.272599999999997</v>
      </c>
      <c r="E291" s="214"/>
      <c r="F291" s="214"/>
      <c r="G291" s="214"/>
      <c r="H291" s="215"/>
    </row>
    <row r="292" spans="1:8" s="114" customFormat="1" ht="15.75" x14ac:dyDescent="0.25">
      <c r="A292" s="216" t="s">
        <v>6225</v>
      </c>
      <c r="B292" s="216"/>
      <c r="C292" s="216"/>
      <c r="D292" s="213">
        <v>40.253999999999998</v>
      </c>
      <c r="E292" s="214"/>
      <c r="F292" s="214"/>
      <c r="G292" s="214"/>
      <c r="H292" s="215"/>
    </row>
    <row r="293" spans="1:8" s="114" customFormat="1" ht="15.75" x14ac:dyDescent="0.25">
      <c r="A293" s="218"/>
      <c r="B293" s="218"/>
      <c r="C293" s="218"/>
      <c r="D293" s="213"/>
      <c r="E293" s="214"/>
      <c r="F293" s="214"/>
      <c r="G293" s="214"/>
      <c r="H293" s="215"/>
    </row>
    <row r="294" spans="1:8" s="114" customFormat="1" ht="15.75" x14ac:dyDescent="0.25">
      <c r="A294" s="207" t="s">
        <v>6219</v>
      </c>
      <c r="B294" s="226"/>
      <c r="C294" s="208"/>
      <c r="D294" s="204"/>
      <c r="E294" s="205"/>
      <c r="F294" s="205"/>
      <c r="G294" s="205"/>
      <c r="H294" s="206"/>
    </row>
    <row r="295" spans="1:8" s="114" customFormat="1" ht="15.75" x14ac:dyDescent="0.25">
      <c r="A295" s="216" t="s">
        <v>6226</v>
      </c>
      <c r="B295" s="216"/>
      <c r="C295" s="216"/>
      <c r="D295" s="213">
        <v>207582747.15290001</v>
      </c>
      <c r="E295" s="214"/>
      <c r="F295" s="214"/>
      <c r="G295" s="214"/>
      <c r="H295" s="215"/>
    </row>
    <row r="296" spans="1:8" s="114" customFormat="1" ht="15.75" x14ac:dyDescent="0.25">
      <c r="A296" s="216" t="s">
        <v>6227</v>
      </c>
      <c r="B296" s="216"/>
      <c r="C296" s="216"/>
      <c r="D296" s="213">
        <v>40.241100000000003</v>
      </c>
      <c r="E296" s="214"/>
      <c r="F296" s="214"/>
      <c r="G296" s="214"/>
      <c r="H296" s="215"/>
    </row>
    <row r="297" spans="1:8" s="114" customFormat="1" ht="15.75" x14ac:dyDescent="0.25">
      <c r="A297" s="216" t="s">
        <v>6228</v>
      </c>
      <c r="B297" s="216"/>
      <c r="C297" s="216"/>
      <c r="D297" s="213">
        <v>40.2149</v>
      </c>
      <c r="E297" s="214"/>
      <c r="F297" s="214"/>
      <c r="G297" s="214"/>
      <c r="H297" s="215"/>
    </row>
    <row r="298" spans="1:8" ht="15.75" x14ac:dyDescent="0.2">
      <c r="A298" s="45"/>
      <c r="B298" s="102"/>
      <c r="C298" s="102"/>
      <c r="D298" s="89"/>
      <c r="E298" s="103"/>
      <c r="F298" s="104"/>
      <c r="G298" s="105"/>
      <c r="H298" s="106"/>
    </row>
    <row r="299" spans="1:8" ht="15.75" x14ac:dyDescent="0.2">
      <c r="A299" s="179" t="s">
        <v>56</v>
      </c>
      <c r="B299" s="102"/>
      <c r="C299" s="102"/>
      <c r="D299" s="89"/>
      <c r="E299" s="103"/>
      <c r="F299" s="104"/>
      <c r="G299" s="105"/>
      <c r="H299" s="106"/>
    </row>
    <row r="300" spans="1:8" ht="15.75" x14ac:dyDescent="0.2">
      <c r="A300" s="45"/>
      <c r="B300" s="102"/>
      <c r="C300" s="102"/>
      <c r="D300" s="89"/>
      <c r="E300" s="103"/>
      <c r="F300" s="104"/>
      <c r="G300" s="105"/>
      <c r="H300" s="106"/>
    </row>
    <row r="301" spans="1:8" ht="15.75" x14ac:dyDescent="0.2">
      <c r="A301" s="107" t="s">
        <v>61</v>
      </c>
      <c r="B301" s="108"/>
    </row>
    <row r="302" spans="1:8" ht="15.75" x14ac:dyDescent="0.2">
      <c r="A302" s="50"/>
      <c r="B302" s="108"/>
      <c r="C302" s="108"/>
      <c r="D302" s="91"/>
      <c r="E302" s="111"/>
      <c r="F302" s="111"/>
    </row>
    <row r="303" spans="1:8" ht="15.75" x14ac:dyDescent="0.2">
      <c r="A303" s="108" t="s">
        <v>63</v>
      </c>
      <c r="B303" s="108"/>
      <c r="C303" s="108"/>
      <c r="D303" s="91"/>
      <c r="E303" s="111"/>
      <c r="F303" s="52" t="s">
        <v>62</v>
      </c>
    </row>
    <row r="304" spans="1:8" ht="15.75" x14ac:dyDescent="0.2">
      <c r="A304" s="107"/>
      <c r="B304" s="108"/>
      <c r="C304" s="108"/>
      <c r="D304" s="91"/>
      <c r="E304" s="111"/>
      <c r="F304" s="52"/>
    </row>
    <row r="305" spans="1:8" ht="15.75" x14ac:dyDescent="0.2">
      <c r="A305" s="108" t="s">
        <v>64</v>
      </c>
      <c r="B305" s="108"/>
      <c r="C305" s="108"/>
      <c r="D305" s="91"/>
      <c r="E305" s="111"/>
      <c r="F305" s="52" t="s">
        <v>62</v>
      </c>
    </row>
    <row r="306" spans="1:8" ht="15.75" x14ac:dyDescent="0.2">
      <c r="A306" s="108"/>
      <c r="B306" s="108"/>
      <c r="C306" s="108"/>
      <c r="D306" s="91"/>
      <c r="E306" s="111"/>
      <c r="F306" s="52"/>
    </row>
    <row r="307" spans="1:8" ht="15.75" x14ac:dyDescent="0.2">
      <c r="A307" s="108" t="s">
        <v>65</v>
      </c>
      <c r="B307" s="108"/>
      <c r="C307" s="108"/>
      <c r="D307" s="91"/>
      <c r="E307" s="111"/>
      <c r="F307" s="52"/>
    </row>
    <row r="308" spans="1:8" ht="15.75" x14ac:dyDescent="0.2">
      <c r="A308" s="108" t="s">
        <v>66</v>
      </c>
      <c r="B308" s="108"/>
      <c r="C308" s="108"/>
      <c r="D308" s="91"/>
      <c r="E308" s="111"/>
      <c r="F308" s="52">
        <v>9035961174.6000004</v>
      </c>
    </row>
    <row r="309" spans="1:8" ht="15.75" x14ac:dyDescent="0.2">
      <c r="A309" s="108" t="s">
        <v>67</v>
      </c>
      <c r="B309" s="108"/>
      <c r="C309" s="108"/>
      <c r="D309" s="91"/>
      <c r="E309" s="111"/>
      <c r="F309" s="52">
        <v>37.685953520661982</v>
      </c>
    </row>
    <row r="310" spans="1:8" ht="15.75" x14ac:dyDescent="0.2">
      <c r="A310" s="108"/>
      <c r="B310" s="108"/>
      <c r="C310" s="108"/>
      <c r="D310" s="91"/>
      <c r="E310" s="111"/>
      <c r="F310" s="52"/>
    </row>
    <row r="311" spans="1:8" ht="15.75" x14ac:dyDescent="0.2">
      <c r="A311" s="78" t="s">
        <v>254</v>
      </c>
      <c r="B311" s="46"/>
      <c r="C311" s="46"/>
      <c r="D311" s="58"/>
      <c r="E311" s="47"/>
    </row>
    <row r="312" spans="1:8" ht="48" customHeight="1" x14ac:dyDescent="0.2">
      <c r="A312" s="8" t="s">
        <v>15</v>
      </c>
      <c r="B312" s="8" t="s">
        <v>13</v>
      </c>
      <c r="C312" s="8" t="s">
        <v>253</v>
      </c>
      <c r="D312" s="8" t="s">
        <v>1975</v>
      </c>
      <c r="E312" s="9" t="s">
        <v>251</v>
      </c>
    </row>
    <row r="313" spans="1:8" s="6" customFormat="1" ht="15.75" x14ac:dyDescent="0.2">
      <c r="A313" s="17" t="s">
        <v>250</v>
      </c>
      <c r="B313" s="17" t="s">
        <v>249</v>
      </c>
      <c r="C313" s="13">
        <v>2107446.52</v>
      </c>
      <c r="D313" s="13">
        <v>2107446.52</v>
      </c>
      <c r="E313" s="13">
        <v>8.8578822537843816E-3</v>
      </c>
      <c r="F313" s="77"/>
      <c r="G313" s="76"/>
      <c r="H313" s="44"/>
    </row>
    <row r="314" spans="1:8" s="6" customFormat="1" ht="15.75" x14ac:dyDescent="0.2">
      <c r="A314" s="17" t="s">
        <v>248</v>
      </c>
      <c r="B314" s="17" t="s">
        <v>247</v>
      </c>
      <c r="C314" s="13">
        <v>4223384.84</v>
      </c>
      <c r="D314" s="13">
        <v>4223384.84</v>
      </c>
      <c r="E314" s="13">
        <v>1.7751456689462271E-2</v>
      </c>
      <c r="F314" s="77"/>
      <c r="G314" s="76"/>
      <c r="H314" s="44"/>
    </row>
    <row r="315" spans="1:8" s="6" customFormat="1" ht="15.75" x14ac:dyDescent="0.2">
      <c r="A315" s="17" t="s">
        <v>5091</v>
      </c>
      <c r="B315" s="17" t="s">
        <v>1982</v>
      </c>
      <c r="C315" s="13">
        <v>9026151.4900000002</v>
      </c>
      <c r="D315" s="13">
        <v>9026151.4900000002</v>
      </c>
      <c r="E315" s="13">
        <v>3.7938133349756584E-2</v>
      </c>
      <c r="F315" s="77"/>
      <c r="G315" s="76"/>
      <c r="H315" s="44"/>
    </row>
    <row r="316" spans="1:8" s="6" customFormat="1" ht="15.75" x14ac:dyDescent="0.2">
      <c r="A316" s="17" t="s">
        <v>244</v>
      </c>
      <c r="B316" s="17" t="s">
        <v>243</v>
      </c>
      <c r="C316" s="13">
        <v>5168487.84</v>
      </c>
      <c r="D316" s="13">
        <v>5168487.84</v>
      </c>
      <c r="E316" s="13">
        <v>2.1723852198553713E-2</v>
      </c>
      <c r="F316" s="77"/>
      <c r="G316" s="76"/>
      <c r="H316" s="44"/>
    </row>
    <row r="317" spans="1:8" s="6" customFormat="1" ht="15.75" x14ac:dyDescent="0.2">
      <c r="A317" s="17" t="s">
        <v>5092</v>
      </c>
      <c r="B317" s="17" t="s">
        <v>1990</v>
      </c>
      <c r="C317" s="13">
        <v>884299.68</v>
      </c>
      <c r="D317" s="13">
        <v>884299.68</v>
      </c>
      <c r="E317" s="13">
        <v>3.7168309459635579E-3</v>
      </c>
      <c r="F317" s="77"/>
      <c r="G317" s="76"/>
      <c r="H317" s="44"/>
    </row>
    <row r="318" spans="1:8" s="6" customFormat="1" ht="15.75" x14ac:dyDescent="0.2">
      <c r="A318" s="17" t="s">
        <v>5093</v>
      </c>
      <c r="B318" s="17" t="s">
        <v>3312</v>
      </c>
      <c r="C318" s="13">
        <v>12920421.600000001</v>
      </c>
      <c r="D318" s="13">
        <v>12920421.600000001</v>
      </c>
      <c r="E318" s="13">
        <v>5.4306276394644838E-2</v>
      </c>
      <c r="F318" s="77"/>
      <c r="G318" s="76"/>
      <c r="H318" s="44"/>
    </row>
    <row r="319" spans="1:8" s="6" customFormat="1" ht="15.75" x14ac:dyDescent="0.2">
      <c r="A319" s="17" t="s">
        <v>5094</v>
      </c>
      <c r="B319" s="17" t="s">
        <v>241</v>
      </c>
      <c r="C319" s="13">
        <v>893718.77</v>
      </c>
      <c r="D319" s="13">
        <v>893718.77</v>
      </c>
      <c r="E319" s="13">
        <v>3.7564206529221936E-3</v>
      </c>
      <c r="F319" s="77"/>
      <c r="G319" s="76"/>
      <c r="H319" s="44"/>
    </row>
    <row r="320" spans="1:8" s="72" customFormat="1" ht="15.75" x14ac:dyDescent="0.2">
      <c r="A320" s="207" t="s">
        <v>240</v>
      </c>
      <c r="B320" s="208"/>
      <c r="C320" s="9">
        <f>SUM(C313:C319)</f>
        <v>35223910.740000002</v>
      </c>
      <c r="D320" s="9">
        <f>SUM(D313:D319)</f>
        <v>35223910.740000002</v>
      </c>
      <c r="E320" s="9">
        <f>SUM(E313:E319)</f>
        <v>0.14805085248508754</v>
      </c>
      <c r="F320" s="112"/>
      <c r="G320" s="112"/>
      <c r="H320" s="113"/>
    </row>
  </sheetData>
  <mergeCells count="30">
    <mergeCell ref="A293:C293"/>
    <mergeCell ref="D293:H293"/>
    <mergeCell ref="A295:C295"/>
    <mergeCell ref="D295:H295"/>
    <mergeCell ref="A296:C296"/>
    <mergeCell ref="D296:H296"/>
    <mergeCell ref="A294:C294"/>
    <mergeCell ref="A320:B320"/>
    <mergeCell ref="A285:C285"/>
    <mergeCell ref="D285:H285"/>
    <mergeCell ref="A286:C286"/>
    <mergeCell ref="D286:H286"/>
    <mergeCell ref="A287:C287"/>
    <mergeCell ref="D287:H287"/>
    <mergeCell ref="A288:C288"/>
    <mergeCell ref="D288:H288"/>
    <mergeCell ref="A290:C290"/>
    <mergeCell ref="A291:C291"/>
    <mergeCell ref="D291:H291"/>
    <mergeCell ref="A292:C292"/>
    <mergeCell ref="A297:C297"/>
    <mergeCell ref="D297:H297"/>
    <mergeCell ref="D292:H292"/>
    <mergeCell ref="A4:H4"/>
    <mergeCell ref="B251:H251"/>
    <mergeCell ref="B252:H252"/>
    <mergeCell ref="B253:H253"/>
    <mergeCell ref="D290:H290"/>
    <mergeCell ref="A289:C289"/>
    <mergeCell ref="A284:C284"/>
  </mergeCells>
  <pageMargins left="1" right="0.7" top="0.42" bottom="0.5" header="0.3" footer="0.3"/>
  <pageSetup paperSize="9" scale="69" fitToHeight="4" orientation="portrait" r:id="rId1"/>
  <rowBreaks count="1" manualBreakCount="1">
    <brk id="12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97E5-C706-4653-AC6A-E75EA256ABA4}">
  <sheetPr>
    <pageSetUpPr fitToPage="1"/>
  </sheetPr>
  <dimension ref="A1:J451"/>
  <sheetViews>
    <sheetView zoomScale="80" zoomScaleNormal="80" zoomScaleSheetLayoutView="40" workbookViewId="0"/>
  </sheetViews>
  <sheetFormatPr defaultColWidth="9.140625" defaultRowHeight="12" x14ac:dyDescent="0.2"/>
  <cols>
    <col min="1" max="1" width="46.28515625" style="164" customWidth="1"/>
    <col min="2" max="2" width="17.5703125" style="164" customWidth="1"/>
    <col min="3" max="3" width="14.28515625" style="164" customWidth="1"/>
    <col min="4" max="4" width="67.7109375" style="164" customWidth="1"/>
    <col min="5" max="5" width="17.28515625" style="166" bestFit="1" customWidth="1"/>
    <col min="6" max="6" width="21.42578125" style="166" customWidth="1"/>
    <col min="7" max="7" width="9.7109375" style="167" customWidth="1"/>
    <col min="8" max="8" width="7.28515625" style="168" customWidth="1"/>
    <col min="9" max="9" width="18.5703125" style="151" bestFit="1" customWidth="1"/>
    <col min="10" max="10" width="16.140625" style="151" bestFit="1" customWidth="1"/>
    <col min="11" max="16384" width="9.140625" style="151"/>
  </cols>
  <sheetData>
    <row r="1" spans="1:8" s="118" customFormat="1" ht="15.75" x14ac:dyDescent="0.25">
      <c r="A1" s="1" t="s">
        <v>99</v>
      </c>
      <c r="B1" s="1"/>
      <c r="C1" s="1"/>
      <c r="D1" s="1"/>
      <c r="E1" s="115"/>
      <c r="F1" s="116"/>
      <c r="G1" s="116"/>
      <c r="H1" s="117"/>
    </row>
    <row r="2" spans="1:8" s="118" customFormat="1" ht="15.75" x14ac:dyDescent="0.25">
      <c r="A2" s="1" t="s">
        <v>5472</v>
      </c>
      <c r="B2" s="1"/>
      <c r="C2" s="1"/>
      <c r="D2" s="1"/>
      <c r="E2" s="116"/>
      <c r="F2" s="116"/>
      <c r="G2" s="116"/>
      <c r="H2" s="117"/>
    </row>
    <row r="3" spans="1:8" s="118" customFormat="1" ht="15.75" x14ac:dyDescent="0.25">
      <c r="A3" s="1" t="s">
        <v>237</v>
      </c>
      <c r="B3" s="1"/>
      <c r="C3" s="1"/>
      <c r="D3" s="1"/>
      <c r="E3" s="115"/>
      <c r="F3" s="115"/>
      <c r="G3" s="116"/>
      <c r="H3" s="117"/>
    </row>
    <row r="4" spans="1:8" s="119" customFormat="1" ht="18.75" x14ac:dyDescent="0.2">
      <c r="A4" s="217"/>
      <c r="B4" s="217"/>
      <c r="C4" s="217"/>
      <c r="D4" s="217"/>
      <c r="E4" s="217"/>
      <c r="F4" s="217"/>
      <c r="G4" s="217"/>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16</v>
      </c>
      <c r="B6" s="122"/>
      <c r="C6" s="122"/>
      <c r="D6" s="177"/>
      <c r="E6" s="124"/>
      <c r="F6" s="125"/>
      <c r="G6" s="126"/>
      <c r="H6" s="127"/>
    </row>
    <row r="7" spans="1:8" s="118" customFormat="1" ht="15.75" x14ac:dyDescent="0.2">
      <c r="A7" s="128" t="s">
        <v>5</v>
      </c>
      <c r="B7" s="128"/>
      <c r="C7" s="128"/>
      <c r="D7" s="129"/>
      <c r="E7" s="130"/>
      <c r="F7" s="125"/>
      <c r="G7" s="126"/>
      <c r="H7" s="127"/>
    </row>
    <row r="8" spans="1:8" s="118" customFormat="1" ht="15.75" x14ac:dyDescent="0.2">
      <c r="A8" s="131" t="s">
        <v>5537</v>
      </c>
      <c r="B8" s="131" t="s">
        <v>239</v>
      </c>
      <c r="C8" s="131"/>
      <c r="D8" s="132"/>
      <c r="E8" s="133">
        <v>56850000</v>
      </c>
      <c r="F8" s="134">
        <v>5126499915</v>
      </c>
      <c r="G8" s="134">
        <v>12.362473125801941</v>
      </c>
      <c r="H8" s="127"/>
    </row>
    <row r="9" spans="1:8" s="118" customFormat="1" ht="15.75" x14ac:dyDescent="0.2">
      <c r="A9" s="131" t="s">
        <v>533</v>
      </c>
      <c r="B9" s="131" t="s">
        <v>532</v>
      </c>
      <c r="C9" s="131"/>
      <c r="D9" s="132"/>
      <c r="E9" s="133">
        <v>48508000</v>
      </c>
      <c r="F9" s="134">
        <v>4646862666.4000006</v>
      </c>
      <c r="G9" s="134">
        <v>11.205843955973332</v>
      </c>
      <c r="H9" s="127"/>
    </row>
    <row r="10" spans="1:8" s="118" customFormat="1" ht="15.75" x14ac:dyDescent="0.2">
      <c r="A10" s="131" t="s">
        <v>5473</v>
      </c>
      <c r="B10" s="131" t="s">
        <v>480</v>
      </c>
      <c r="C10" s="131"/>
      <c r="D10" s="132"/>
      <c r="E10" s="133">
        <v>26050000</v>
      </c>
      <c r="F10" s="134">
        <v>2547731680</v>
      </c>
      <c r="G10" s="134">
        <v>6.1438598476745723</v>
      </c>
      <c r="H10" s="127"/>
    </row>
    <row r="11" spans="1:8" s="118" customFormat="1" ht="15.75" x14ac:dyDescent="0.2">
      <c r="A11" s="131" t="s">
        <v>5538</v>
      </c>
      <c r="B11" s="131" t="s">
        <v>534</v>
      </c>
      <c r="C11" s="131"/>
      <c r="D11" s="132"/>
      <c r="E11" s="133">
        <v>15761200</v>
      </c>
      <c r="F11" s="134">
        <v>1517666437.5600002</v>
      </c>
      <c r="G11" s="134">
        <v>3.6598919954899536</v>
      </c>
      <c r="H11" s="127"/>
    </row>
    <row r="12" spans="1:8" s="118" customFormat="1" ht="15.75" x14ac:dyDescent="0.2">
      <c r="A12" s="131" t="s">
        <v>5475</v>
      </c>
      <c r="B12" s="131" t="s">
        <v>2736</v>
      </c>
      <c r="C12" s="131"/>
      <c r="D12" s="132"/>
      <c r="E12" s="133">
        <v>14500000</v>
      </c>
      <c r="F12" s="134">
        <v>1461611600</v>
      </c>
      <c r="G12" s="134">
        <v>3.5247176310694575</v>
      </c>
      <c r="H12" s="127"/>
    </row>
    <row r="13" spans="1:8" s="118" customFormat="1" ht="15.75" x14ac:dyDescent="0.2">
      <c r="A13" s="131" t="s">
        <v>5539</v>
      </c>
      <c r="B13" s="131" t="s">
        <v>2763</v>
      </c>
      <c r="C13" s="131"/>
      <c r="D13" s="132"/>
      <c r="E13" s="133">
        <v>14000000</v>
      </c>
      <c r="F13" s="134">
        <v>1418461800</v>
      </c>
      <c r="G13" s="134">
        <v>3.4206633327472433</v>
      </c>
      <c r="H13" s="127"/>
    </row>
    <row r="14" spans="1:8" s="118" customFormat="1" ht="15.75" x14ac:dyDescent="0.2">
      <c r="A14" s="131" t="s">
        <v>524</v>
      </c>
      <c r="B14" s="131" t="s">
        <v>523</v>
      </c>
      <c r="C14" s="131"/>
      <c r="D14" s="132"/>
      <c r="E14" s="133">
        <v>14700000</v>
      </c>
      <c r="F14" s="134">
        <v>1392672120</v>
      </c>
      <c r="G14" s="134">
        <v>3.3584723826998628</v>
      </c>
      <c r="H14" s="127"/>
    </row>
    <row r="15" spans="1:8" s="118" customFormat="1" ht="15.75" x14ac:dyDescent="0.2">
      <c r="A15" s="131" t="s">
        <v>4282</v>
      </c>
      <c r="B15" s="131" t="s">
        <v>491</v>
      </c>
      <c r="C15" s="131"/>
      <c r="D15" s="132"/>
      <c r="E15" s="133">
        <v>9915600</v>
      </c>
      <c r="F15" s="134">
        <v>947634883.55999994</v>
      </c>
      <c r="G15" s="134">
        <v>2.2852799840092168</v>
      </c>
      <c r="H15" s="127"/>
    </row>
    <row r="16" spans="1:8" s="118" customFormat="1" ht="15.75" x14ac:dyDescent="0.2">
      <c r="A16" s="131" t="s">
        <v>5476</v>
      </c>
      <c r="B16" s="131" t="s">
        <v>2770</v>
      </c>
      <c r="C16" s="131"/>
      <c r="D16" s="132"/>
      <c r="E16" s="133">
        <v>9500000</v>
      </c>
      <c r="F16" s="134">
        <v>896368700</v>
      </c>
      <c r="G16" s="134">
        <v>2.1616532984163834</v>
      </c>
      <c r="H16" s="127"/>
    </row>
    <row r="17" spans="1:8" s="118" customFormat="1" ht="15.75" x14ac:dyDescent="0.2">
      <c r="A17" s="131" t="s">
        <v>5477</v>
      </c>
      <c r="B17" s="131" t="s">
        <v>952</v>
      </c>
      <c r="C17" s="131"/>
      <c r="D17" s="132"/>
      <c r="E17" s="133">
        <v>9165000</v>
      </c>
      <c r="F17" s="134">
        <v>859470787.5</v>
      </c>
      <c r="G17" s="134">
        <v>2.0726752175274346</v>
      </c>
      <c r="H17" s="127"/>
    </row>
    <row r="18" spans="1:8" s="118" customFormat="1" ht="15.75" x14ac:dyDescent="0.2">
      <c r="A18" s="131" t="s">
        <v>5478</v>
      </c>
      <c r="B18" s="131" t="s">
        <v>5479</v>
      </c>
      <c r="C18" s="131"/>
      <c r="D18" s="132"/>
      <c r="E18" s="133">
        <v>6785700</v>
      </c>
      <c r="F18" s="134">
        <v>626656002.14999998</v>
      </c>
      <c r="G18" s="134">
        <v>1.5112501557975726</v>
      </c>
      <c r="H18" s="127"/>
    </row>
    <row r="19" spans="1:8" s="118" customFormat="1" ht="15.75" x14ac:dyDescent="0.2">
      <c r="A19" s="131" t="s">
        <v>5480</v>
      </c>
      <c r="B19" s="131" t="s">
        <v>972</v>
      </c>
      <c r="C19" s="131"/>
      <c r="D19" s="132"/>
      <c r="E19" s="133">
        <v>6000000</v>
      </c>
      <c r="F19" s="134">
        <v>572222400</v>
      </c>
      <c r="G19" s="134">
        <v>1.3799853462997573</v>
      </c>
      <c r="H19" s="127"/>
    </row>
    <row r="20" spans="1:8" s="118" customFormat="1" ht="15.75" x14ac:dyDescent="0.2">
      <c r="A20" s="131" t="s">
        <v>5481</v>
      </c>
      <c r="B20" s="131" t="s">
        <v>485</v>
      </c>
      <c r="C20" s="131"/>
      <c r="D20" s="132"/>
      <c r="E20" s="133">
        <v>4640700</v>
      </c>
      <c r="F20" s="134">
        <v>416634620.88</v>
      </c>
      <c r="G20" s="134">
        <v>1.0047906250300578</v>
      </c>
      <c r="H20" s="127"/>
    </row>
    <row r="21" spans="1:8" s="118" customFormat="1" ht="15.75" x14ac:dyDescent="0.2">
      <c r="A21" s="131" t="s">
        <v>5540</v>
      </c>
      <c r="B21" s="131" t="s">
        <v>753</v>
      </c>
      <c r="C21" s="131"/>
      <c r="D21" s="132"/>
      <c r="E21" s="133">
        <v>3500000</v>
      </c>
      <c r="F21" s="134">
        <v>351718150</v>
      </c>
      <c r="G21" s="134">
        <v>0.84824672848887184</v>
      </c>
      <c r="H21" s="127"/>
    </row>
    <row r="22" spans="1:8" s="118" customFormat="1" ht="15.75" x14ac:dyDescent="0.2">
      <c r="A22" s="131" t="s">
        <v>5541</v>
      </c>
      <c r="B22" s="131" t="s">
        <v>515</v>
      </c>
      <c r="C22" s="131"/>
      <c r="D22" s="132"/>
      <c r="E22" s="133">
        <v>3425000</v>
      </c>
      <c r="F22" s="134">
        <v>343012380</v>
      </c>
      <c r="G22" s="134">
        <v>0.82725305554706008</v>
      </c>
      <c r="H22" s="127"/>
    </row>
    <row r="23" spans="1:8" s="118" customFormat="1" ht="15.75" x14ac:dyDescent="0.2">
      <c r="A23" s="131" t="s">
        <v>5542</v>
      </c>
      <c r="B23" s="131" t="s">
        <v>493</v>
      </c>
      <c r="C23" s="131"/>
      <c r="D23" s="132"/>
      <c r="E23" s="133">
        <v>3621700</v>
      </c>
      <c r="F23" s="134">
        <v>322387436.35000002</v>
      </c>
      <c r="G23" s="134">
        <v>0.77751669432554904</v>
      </c>
      <c r="H23" s="127"/>
    </row>
    <row r="24" spans="1:8" s="118" customFormat="1" ht="15.75" x14ac:dyDescent="0.2">
      <c r="A24" s="131" t="s">
        <v>5543</v>
      </c>
      <c r="B24" s="131" t="s">
        <v>507</v>
      </c>
      <c r="C24" s="131"/>
      <c r="D24" s="132"/>
      <c r="E24" s="133">
        <v>3515700</v>
      </c>
      <c r="F24" s="134">
        <v>312747531.18000001</v>
      </c>
      <c r="G24" s="134">
        <v>0.75427038569011995</v>
      </c>
      <c r="H24" s="127"/>
    </row>
    <row r="25" spans="1:8" s="118" customFormat="1" ht="15.75" x14ac:dyDescent="0.2">
      <c r="A25" s="131" t="s">
        <v>5544</v>
      </c>
      <c r="B25" s="131" t="s">
        <v>976</v>
      </c>
      <c r="C25" s="131"/>
      <c r="D25" s="132"/>
      <c r="E25" s="133">
        <v>4965000</v>
      </c>
      <c r="F25" s="134">
        <v>308033565</v>
      </c>
      <c r="G25" s="134">
        <v>0.74290281404031966</v>
      </c>
      <c r="H25" s="127"/>
    </row>
    <row r="26" spans="1:8" s="118" customFormat="1" ht="15.75" x14ac:dyDescent="0.2">
      <c r="A26" s="131" t="s">
        <v>5545</v>
      </c>
      <c r="B26" s="131" t="s">
        <v>1050</v>
      </c>
      <c r="C26" s="131"/>
      <c r="D26" s="132"/>
      <c r="E26" s="133">
        <v>2800000</v>
      </c>
      <c r="F26" s="134">
        <v>275693880</v>
      </c>
      <c r="G26" s="134">
        <v>0.66491674618748042</v>
      </c>
      <c r="H26" s="127"/>
    </row>
    <row r="27" spans="1:8" s="118" customFormat="1" ht="15.75" x14ac:dyDescent="0.2">
      <c r="A27" s="131" t="s">
        <v>5546</v>
      </c>
      <c r="B27" s="131" t="s">
        <v>489</v>
      </c>
      <c r="C27" s="131"/>
      <c r="D27" s="132"/>
      <c r="E27" s="133">
        <v>2442100</v>
      </c>
      <c r="F27" s="134">
        <v>250616605.13999999</v>
      </c>
      <c r="G27" s="134">
        <v>0.60444373728846801</v>
      </c>
      <c r="H27" s="127"/>
    </row>
    <row r="28" spans="1:8" s="118" customFormat="1" ht="15.75" x14ac:dyDescent="0.2">
      <c r="A28" s="131" t="s">
        <v>5547</v>
      </c>
      <c r="B28" s="131" t="s">
        <v>995</v>
      </c>
      <c r="C28" s="131"/>
      <c r="D28" s="132"/>
      <c r="E28" s="133">
        <v>2945000</v>
      </c>
      <c r="F28" s="134">
        <v>189658883.5</v>
      </c>
      <c r="G28" s="134">
        <v>0.45744623202607826</v>
      </c>
      <c r="H28" s="127"/>
    </row>
    <row r="29" spans="1:8" s="118" customFormat="1" ht="15.75" x14ac:dyDescent="0.2">
      <c r="A29" s="131" t="s">
        <v>5548</v>
      </c>
      <c r="B29" s="131" t="s">
        <v>530</v>
      </c>
      <c r="C29" s="131"/>
      <c r="D29" s="135"/>
      <c r="E29" s="133">
        <v>1750900</v>
      </c>
      <c r="F29" s="134">
        <v>180646656.23999998</v>
      </c>
      <c r="G29" s="134">
        <v>0.43571354765999465</v>
      </c>
      <c r="H29" s="127"/>
    </row>
    <row r="30" spans="1:8" s="118" customFormat="1" ht="15.75" x14ac:dyDescent="0.2">
      <c r="A30" s="131" t="s">
        <v>5549</v>
      </c>
      <c r="B30" s="131" t="s">
        <v>511</v>
      </c>
      <c r="C30" s="131"/>
      <c r="D30" s="132"/>
      <c r="E30" s="133">
        <v>1543000</v>
      </c>
      <c r="F30" s="134">
        <v>167068942.19999999</v>
      </c>
      <c r="G30" s="134">
        <v>0.40297134474707558</v>
      </c>
      <c r="H30" s="127"/>
    </row>
    <row r="31" spans="1:8" s="118" customFormat="1" ht="15.75" x14ac:dyDescent="0.2">
      <c r="A31" s="131" t="s">
        <v>5550</v>
      </c>
      <c r="B31" s="131" t="s">
        <v>4298</v>
      </c>
      <c r="C31" s="131"/>
      <c r="D31" s="132"/>
      <c r="E31" s="133">
        <v>2500000</v>
      </c>
      <c r="F31" s="134">
        <v>163732250</v>
      </c>
      <c r="G31" s="134">
        <v>0.3949250231977704</v>
      </c>
      <c r="H31" s="127"/>
    </row>
    <row r="32" spans="1:8" s="118" customFormat="1" ht="15.75" x14ac:dyDescent="0.2">
      <c r="A32" s="131" t="s">
        <v>5551</v>
      </c>
      <c r="B32" s="131" t="s">
        <v>5482</v>
      </c>
      <c r="C32" s="131"/>
      <c r="D32" s="132"/>
      <c r="E32" s="133">
        <v>2500000</v>
      </c>
      <c r="F32" s="134">
        <v>157738500</v>
      </c>
      <c r="G32" s="134">
        <v>0.38047129570497157</v>
      </c>
      <c r="H32" s="127"/>
    </row>
    <row r="33" spans="1:8" s="118" customFormat="1" ht="15.75" x14ac:dyDescent="0.2">
      <c r="A33" s="131" t="s">
        <v>5552</v>
      </c>
      <c r="B33" s="131" t="s">
        <v>162</v>
      </c>
      <c r="C33" s="131"/>
      <c r="D33" s="132"/>
      <c r="E33" s="133">
        <v>1500000</v>
      </c>
      <c r="F33" s="134">
        <v>153615300</v>
      </c>
      <c r="G33" s="134">
        <v>0.37052833692318915</v>
      </c>
      <c r="H33" s="127"/>
    </row>
    <row r="34" spans="1:8" s="118" customFormat="1" ht="15.75" x14ac:dyDescent="0.2">
      <c r="A34" s="131" t="s">
        <v>5553</v>
      </c>
      <c r="B34" s="131" t="s">
        <v>513</v>
      </c>
      <c r="C34" s="131"/>
      <c r="D34" s="132"/>
      <c r="E34" s="133">
        <v>1500000</v>
      </c>
      <c r="F34" s="134">
        <v>145679400</v>
      </c>
      <c r="G34" s="134">
        <v>0.3513911797160813</v>
      </c>
      <c r="H34" s="127"/>
    </row>
    <row r="35" spans="1:8" s="118" customFormat="1" ht="15.75" x14ac:dyDescent="0.2">
      <c r="A35" s="131" t="s">
        <v>5554</v>
      </c>
      <c r="B35" s="131" t="s">
        <v>477</v>
      </c>
      <c r="C35" s="131"/>
      <c r="D35" s="132"/>
      <c r="E35" s="133">
        <v>1430000</v>
      </c>
      <c r="F35" s="134">
        <v>134490499</v>
      </c>
      <c r="G35" s="134">
        <v>0.32440951948702523</v>
      </c>
      <c r="H35" s="127"/>
    </row>
    <row r="36" spans="1:8" s="118" customFormat="1" ht="15.75" x14ac:dyDescent="0.2">
      <c r="A36" s="131" t="s">
        <v>5555</v>
      </c>
      <c r="B36" s="131" t="s">
        <v>505</v>
      </c>
      <c r="C36" s="131"/>
      <c r="D36" s="132"/>
      <c r="E36" s="133">
        <v>1034500</v>
      </c>
      <c r="F36" s="134">
        <v>117089158.34999999</v>
      </c>
      <c r="G36" s="134">
        <v>0.28244676899451832</v>
      </c>
      <c r="H36" s="127"/>
    </row>
    <row r="37" spans="1:8" s="118" customFormat="1" ht="15.75" x14ac:dyDescent="0.2">
      <c r="A37" s="131" t="s">
        <v>5556</v>
      </c>
      <c r="B37" s="131" t="s">
        <v>991</v>
      </c>
      <c r="C37" s="131"/>
      <c r="D37" s="132"/>
      <c r="E37" s="133">
        <v>1606000</v>
      </c>
      <c r="F37" s="134">
        <v>107280318.2</v>
      </c>
      <c r="G37" s="134">
        <v>0.25879307930967588</v>
      </c>
      <c r="H37" s="127"/>
    </row>
    <row r="38" spans="1:8" s="118" customFormat="1" ht="15.75" x14ac:dyDescent="0.2">
      <c r="A38" s="131" t="s">
        <v>5557</v>
      </c>
      <c r="B38" s="131" t="s">
        <v>985</v>
      </c>
      <c r="C38" s="131"/>
      <c r="D38" s="132"/>
      <c r="E38" s="133">
        <v>1606000</v>
      </c>
      <c r="F38" s="134">
        <v>99496196.800000012</v>
      </c>
      <c r="G38" s="134">
        <v>0.24002193111589673</v>
      </c>
      <c r="H38" s="127"/>
    </row>
    <row r="39" spans="1:8" s="118" customFormat="1" ht="15.75" x14ac:dyDescent="0.2">
      <c r="A39" s="131" t="s">
        <v>5558</v>
      </c>
      <c r="B39" s="131" t="s">
        <v>501</v>
      </c>
      <c r="C39" s="131"/>
      <c r="D39" s="132"/>
      <c r="E39" s="133">
        <v>1000000</v>
      </c>
      <c r="F39" s="134">
        <v>96355700</v>
      </c>
      <c r="G39" s="134">
        <v>0.23244872820633142</v>
      </c>
      <c r="H39" s="127"/>
    </row>
    <row r="40" spans="1:8" s="118" customFormat="1" ht="15.75" x14ac:dyDescent="0.2">
      <c r="A40" s="131" t="s">
        <v>5559</v>
      </c>
      <c r="B40" s="131" t="s">
        <v>1000</v>
      </c>
      <c r="C40" s="131"/>
      <c r="D40" s="132"/>
      <c r="E40" s="133">
        <v>1481000</v>
      </c>
      <c r="F40" s="134">
        <v>95241480.900000006</v>
      </c>
      <c r="G40" s="134">
        <v>0.22976182614357077</v>
      </c>
      <c r="H40" s="127"/>
    </row>
    <row r="41" spans="1:8" s="118" customFormat="1" ht="15.75" x14ac:dyDescent="0.2">
      <c r="A41" s="131" t="s">
        <v>5560</v>
      </c>
      <c r="B41" s="131" t="s">
        <v>2766</v>
      </c>
      <c r="C41" s="131"/>
      <c r="D41" s="132"/>
      <c r="E41" s="133">
        <v>1000000</v>
      </c>
      <c r="F41" s="134">
        <v>94924500</v>
      </c>
      <c r="G41" s="134">
        <v>0.22899743731370262</v>
      </c>
      <c r="H41" s="127"/>
    </row>
    <row r="42" spans="1:8" s="118" customFormat="1" ht="15.75" x14ac:dyDescent="0.2">
      <c r="A42" s="131" t="s">
        <v>5561</v>
      </c>
      <c r="B42" s="131" t="s">
        <v>469</v>
      </c>
      <c r="C42" s="131"/>
      <c r="D42" s="132"/>
      <c r="E42" s="133">
        <v>810000</v>
      </c>
      <c r="F42" s="134">
        <v>82748142</v>
      </c>
      <c r="G42" s="134">
        <v>0.19963455758285609</v>
      </c>
      <c r="H42" s="127"/>
    </row>
    <row r="43" spans="1:8" s="118" customFormat="1" ht="15.75" x14ac:dyDescent="0.2">
      <c r="A43" s="131" t="s">
        <v>5562</v>
      </c>
      <c r="B43" s="131" t="s">
        <v>467</v>
      </c>
      <c r="C43" s="131"/>
      <c r="D43" s="132"/>
      <c r="E43" s="133">
        <v>527600</v>
      </c>
      <c r="F43" s="134">
        <v>57014355.359999999</v>
      </c>
      <c r="G43" s="134">
        <v>0.13757839250216566</v>
      </c>
      <c r="H43" s="127"/>
    </row>
    <row r="44" spans="1:8" s="118" customFormat="1" ht="15.75" x14ac:dyDescent="0.2">
      <c r="A44" s="131" t="s">
        <v>5563</v>
      </c>
      <c r="B44" s="131" t="s">
        <v>488</v>
      </c>
      <c r="C44" s="131"/>
      <c r="D44" s="132"/>
      <c r="E44" s="133">
        <v>500000</v>
      </c>
      <c r="F44" s="134">
        <v>50759450</v>
      </c>
      <c r="G44" s="134">
        <v>0.1224948976005286</v>
      </c>
      <c r="H44" s="127"/>
    </row>
    <row r="45" spans="1:8" s="118" customFormat="1" ht="15.75" x14ac:dyDescent="0.2">
      <c r="A45" s="131" t="s">
        <v>5564</v>
      </c>
      <c r="B45" s="131" t="s">
        <v>517</v>
      </c>
      <c r="C45" s="131"/>
      <c r="D45" s="132"/>
      <c r="E45" s="133">
        <v>500000</v>
      </c>
      <c r="F45" s="134">
        <v>50426300</v>
      </c>
      <c r="G45" s="134">
        <v>0.12169151752724795</v>
      </c>
      <c r="H45" s="127"/>
    </row>
    <row r="46" spans="1:8" s="118" customFormat="1" ht="15.75" x14ac:dyDescent="0.2">
      <c r="A46" s="131" t="s">
        <v>5565</v>
      </c>
      <c r="B46" s="131" t="s">
        <v>478</v>
      </c>
      <c r="C46" s="131"/>
      <c r="D46" s="132"/>
      <c r="E46" s="133">
        <v>711000</v>
      </c>
      <c r="F46" s="134">
        <v>49562956.799999997</v>
      </c>
      <c r="G46" s="134">
        <v>0.11960959429962569</v>
      </c>
      <c r="H46" s="127"/>
    </row>
    <row r="47" spans="1:8" s="118" customFormat="1" ht="15.75" x14ac:dyDescent="0.2">
      <c r="A47" s="131" t="s">
        <v>5566</v>
      </c>
      <c r="B47" s="131" t="s">
        <v>482</v>
      </c>
      <c r="C47" s="131"/>
      <c r="D47" s="132"/>
      <c r="E47" s="133">
        <v>507500</v>
      </c>
      <c r="F47" s="134">
        <v>36764264.25</v>
      </c>
      <c r="G47" s="134">
        <v>8.8745975633212321E-2</v>
      </c>
      <c r="H47" s="127"/>
    </row>
    <row r="48" spans="1:8" s="118" customFormat="1" ht="15.75" x14ac:dyDescent="0.2">
      <c r="A48" s="131" t="s">
        <v>5567</v>
      </c>
      <c r="B48" s="131" t="s">
        <v>989</v>
      </c>
      <c r="C48" s="131"/>
      <c r="D48" s="132"/>
      <c r="E48" s="133">
        <v>501500</v>
      </c>
      <c r="F48" s="134">
        <v>36279362.550000004</v>
      </c>
      <c r="G48" s="134">
        <v>8.7576651415052609E-2</v>
      </c>
      <c r="H48" s="127"/>
    </row>
    <row r="49" spans="1:8" s="118" customFormat="1" ht="15.75" x14ac:dyDescent="0.2">
      <c r="A49" s="131" t="s">
        <v>5568</v>
      </c>
      <c r="B49" s="131" t="s">
        <v>2762</v>
      </c>
      <c r="C49" s="131"/>
      <c r="D49" s="132"/>
      <c r="E49" s="133">
        <v>334500</v>
      </c>
      <c r="F49" s="134">
        <v>33623638.950000003</v>
      </c>
      <c r="G49" s="134">
        <v>8.1172462850198412E-2</v>
      </c>
      <c r="H49" s="127"/>
    </row>
    <row r="50" spans="1:8" s="118" customFormat="1" ht="15.75" x14ac:dyDescent="0.2">
      <c r="A50" s="131" t="s">
        <v>5569</v>
      </c>
      <c r="B50" s="131" t="s">
        <v>5483</v>
      </c>
      <c r="C50" s="131"/>
      <c r="D50" s="132"/>
      <c r="E50" s="133">
        <v>567200</v>
      </c>
      <c r="F50" s="134">
        <v>32504984.159999996</v>
      </c>
      <c r="G50" s="134">
        <v>7.8474864269481123E-2</v>
      </c>
      <c r="H50" s="127"/>
    </row>
    <row r="51" spans="1:8" s="118" customFormat="1" ht="15.75" x14ac:dyDescent="0.2">
      <c r="A51" s="131" t="s">
        <v>5570</v>
      </c>
      <c r="B51" s="131" t="s">
        <v>509</v>
      </c>
      <c r="C51" s="131"/>
      <c r="D51" s="132"/>
      <c r="E51" s="133">
        <v>289494</v>
      </c>
      <c r="F51" s="134">
        <v>30948240.27</v>
      </c>
      <c r="G51" s="134">
        <v>7.4720828488519353E-2</v>
      </c>
      <c r="H51" s="127"/>
    </row>
    <row r="52" spans="1:8" s="118" customFormat="1" ht="15.75" x14ac:dyDescent="0.2">
      <c r="A52" s="131" t="s">
        <v>5484</v>
      </c>
      <c r="B52" s="131" t="s">
        <v>1021</v>
      </c>
      <c r="C52" s="131"/>
      <c r="D52" s="132"/>
      <c r="E52" s="133">
        <v>510200</v>
      </c>
      <c r="F52" s="134">
        <v>30348481.700000003</v>
      </c>
      <c r="G52" s="134">
        <v>7.3274530773023927E-2</v>
      </c>
      <c r="H52" s="127"/>
    </row>
    <row r="53" spans="1:8" s="118" customFormat="1" ht="15.75" x14ac:dyDescent="0.2">
      <c r="A53" s="131" t="s">
        <v>5571</v>
      </c>
      <c r="B53" s="131" t="s">
        <v>2761</v>
      </c>
      <c r="C53" s="131"/>
      <c r="D53" s="132"/>
      <c r="E53" s="133">
        <v>300000</v>
      </c>
      <c r="F53" s="134">
        <v>30158940</v>
      </c>
      <c r="G53" s="134">
        <v>7.2817457308110997E-2</v>
      </c>
      <c r="H53" s="127"/>
    </row>
    <row r="54" spans="1:8" s="118" customFormat="1" ht="15.75" x14ac:dyDescent="0.2">
      <c r="A54" s="131" t="s">
        <v>5572</v>
      </c>
      <c r="B54" s="131" t="s">
        <v>1023</v>
      </c>
      <c r="C54" s="131"/>
      <c r="D54" s="132"/>
      <c r="E54" s="133">
        <v>485800</v>
      </c>
      <c r="F54" s="134">
        <v>27828761.52</v>
      </c>
      <c r="G54" s="134">
        <v>6.7198309902979939E-2</v>
      </c>
      <c r="H54" s="127"/>
    </row>
    <row r="55" spans="1:8" s="118" customFormat="1" ht="15.75" x14ac:dyDescent="0.2">
      <c r="A55" s="131" t="s">
        <v>5573</v>
      </c>
      <c r="B55" s="131" t="s">
        <v>526</v>
      </c>
      <c r="C55" s="131"/>
      <c r="D55" s="132"/>
      <c r="E55" s="133">
        <v>200000</v>
      </c>
      <c r="F55" s="134">
        <v>21384900</v>
      </c>
      <c r="G55" s="134">
        <v>5.1659153546539868E-2</v>
      </c>
      <c r="H55" s="127"/>
    </row>
    <row r="56" spans="1:8" s="118" customFormat="1" ht="15.75" x14ac:dyDescent="0.2">
      <c r="A56" s="131" t="s">
        <v>5574</v>
      </c>
      <c r="B56" s="131" t="s">
        <v>465</v>
      </c>
      <c r="C56" s="131"/>
      <c r="D56" s="132"/>
      <c r="E56" s="133">
        <v>126300</v>
      </c>
      <c r="F56" s="134">
        <v>13011552.300000001</v>
      </c>
      <c r="G56" s="134">
        <v>3.1467105853817588E-2</v>
      </c>
      <c r="H56" s="127"/>
    </row>
    <row r="57" spans="1:8" s="118" customFormat="1" ht="15.75" x14ac:dyDescent="0.2">
      <c r="A57" s="131" t="s">
        <v>5575</v>
      </c>
      <c r="B57" s="131" t="s">
        <v>474</v>
      </c>
      <c r="C57" s="131"/>
      <c r="D57" s="132"/>
      <c r="E57" s="133">
        <v>87000</v>
      </c>
      <c r="F57" s="134">
        <v>8830900.1999999993</v>
      </c>
      <c r="G57" s="134">
        <v>2.1385603256011982E-2</v>
      </c>
      <c r="H57" s="127"/>
    </row>
    <row r="58" spans="1:8" s="118" customFormat="1" ht="15.75" x14ac:dyDescent="0.2">
      <c r="A58" s="131" t="s">
        <v>5576</v>
      </c>
      <c r="B58" s="131" t="s">
        <v>966</v>
      </c>
      <c r="C58" s="131"/>
      <c r="D58" s="132"/>
      <c r="E58" s="133">
        <v>50000</v>
      </c>
      <c r="F58" s="134">
        <v>5074000</v>
      </c>
      <c r="G58" s="134">
        <v>1.2325964180568135E-2</v>
      </c>
      <c r="H58" s="127"/>
    </row>
    <row r="59" spans="1:8" s="118" customFormat="1" ht="15.75" x14ac:dyDescent="0.2">
      <c r="A59" s="131" t="s">
        <v>5577</v>
      </c>
      <c r="B59" s="131" t="s">
        <v>5485</v>
      </c>
      <c r="C59" s="131"/>
      <c r="D59" s="132"/>
      <c r="E59" s="133">
        <v>67200</v>
      </c>
      <c r="F59" s="134">
        <v>3998930.88</v>
      </c>
      <c r="G59" s="134">
        <v>9.7334709840879545E-3</v>
      </c>
      <c r="H59" s="127"/>
    </row>
    <row r="60" spans="1:8" s="118" customFormat="1" ht="15.75" x14ac:dyDescent="0.2">
      <c r="A60" s="131" t="s">
        <v>5578</v>
      </c>
      <c r="B60" s="131" t="s">
        <v>473</v>
      </c>
      <c r="C60" s="131"/>
      <c r="D60" s="132"/>
      <c r="E60" s="133">
        <v>36000</v>
      </c>
      <c r="F60" s="134">
        <v>3760203.6</v>
      </c>
      <c r="G60" s="134">
        <v>9.1577881394219116E-3</v>
      </c>
      <c r="H60" s="127"/>
    </row>
    <row r="61" spans="1:8" s="118" customFormat="1" ht="15.75" x14ac:dyDescent="0.2">
      <c r="A61" s="131" t="s">
        <v>5579</v>
      </c>
      <c r="B61" s="131" t="s">
        <v>494</v>
      </c>
      <c r="C61" s="131"/>
      <c r="D61" s="132"/>
      <c r="E61" s="133">
        <v>18900</v>
      </c>
      <c r="F61" s="134">
        <v>1967023.1700000002</v>
      </c>
      <c r="G61" s="134" t="s">
        <v>551</v>
      </c>
      <c r="H61" s="127"/>
    </row>
    <row r="62" spans="1:8" s="118" customFormat="1" ht="15.75" x14ac:dyDescent="0.2">
      <c r="A62" s="131" t="s">
        <v>5580</v>
      </c>
      <c r="B62" s="131" t="s">
        <v>476</v>
      </c>
      <c r="C62" s="131"/>
      <c r="D62" s="132"/>
      <c r="E62" s="133">
        <v>1600</v>
      </c>
      <c r="F62" s="134">
        <v>164639.19999999998</v>
      </c>
      <c r="G62" s="134" t="s">
        <v>551</v>
      </c>
      <c r="H62" s="127"/>
    </row>
    <row r="63" spans="1:8" s="118" customFormat="1" ht="15.75" x14ac:dyDescent="0.2">
      <c r="A63" s="136"/>
      <c r="B63" s="136"/>
      <c r="C63" s="136"/>
      <c r="D63" s="138"/>
      <c r="E63" s="139"/>
      <c r="F63" s="140"/>
      <c r="G63" s="140"/>
      <c r="H63" s="127"/>
    </row>
    <row r="64" spans="1:8" s="118" customFormat="1" ht="15.75" x14ac:dyDescent="0.2">
      <c r="A64" s="144" t="s">
        <v>4</v>
      </c>
      <c r="B64" s="144"/>
      <c r="C64" s="144"/>
      <c r="D64" s="152"/>
      <c r="E64" s="139"/>
      <c r="F64" s="125"/>
      <c r="G64" s="126"/>
      <c r="H64" s="127"/>
    </row>
    <row r="65" spans="1:8" s="118" customFormat="1" ht="15.75" x14ac:dyDescent="0.2">
      <c r="A65" s="131" t="s">
        <v>5486</v>
      </c>
      <c r="B65" s="131" t="s">
        <v>1384</v>
      </c>
      <c r="C65" s="131"/>
      <c r="D65" s="132"/>
      <c r="E65" s="133">
        <v>10000000</v>
      </c>
      <c r="F65" s="134">
        <v>988699000</v>
      </c>
      <c r="G65" s="134">
        <v>2.3846033182522937</v>
      </c>
      <c r="H65" s="127"/>
    </row>
    <row r="66" spans="1:8" s="118" customFormat="1" ht="15.75" x14ac:dyDescent="0.2">
      <c r="A66" s="131" t="s">
        <v>5487</v>
      </c>
      <c r="B66" s="131" t="s">
        <v>1401</v>
      </c>
      <c r="C66" s="131"/>
      <c r="D66" s="132"/>
      <c r="E66" s="133">
        <v>10066100</v>
      </c>
      <c r="F66" s="134">
        <v>960522361.14999998</v>
      </c>
      <c r="G66" s="134">
        <v>2.3166562968381688</v>
      </c>
      <c r="H66" s="127"/>
    </row>
    <row r="67" spans="1:8" s="118" customFormat="1" ht="15.75" x14ac:dyDescent="0.2">
      <c r="A67" s="131" t="s">
        <v>5488</v>
      </c>
      <c r="B67" s="131" t="s">
        <v>1186</v>
      </c>
      <c r="C67" s="131"/>
      <c r="D67" s="132"/>
      <c r="E67" s="133">
        <v>7500000</v>
      </c>
      <c r="F67" s="134">
        <v>735675000</v>
      </c>
      <c r="G67" s="134">
        <v>1.7744444118684868</v>
      </c>
      <c r="H67" s="127"/>
    </row>
    <row r="68" spans="1:8" s="118" customFormat="1" ht="15.75" x14ac:dyDescent="0.2">
      <c r="A68" s="131" t="s">
        <v>5489</v>
      </c>
      <c r="B68" s="131" t="s">
        <v>1090</v>
      </c>
      <c r="C68" s="131"/>
      <c r="D68" s="132"/>
      <c r="E68" s="133">
        <v>6693100</v>
      </c>
      <c r="F68" s="134">
        <v>640369035.60000002</v>
      </c>
      <c r="G68" s="134">
        <v>1.5446172689486135</v>
      </c>
      <c r="H68" s="127"/>
    </row>
    <row r="69" spans="1:8" s="118" customFormat="1" ht="15.75" x14ac:dyDescent="0.2">
      <c r="A69" s="131" t="s">
        <v>5490</v>
      </c>
      <c r="B69" s="131" t="s">
        <v>1105</v>
      </c>
      <c r="C69" s="131"/>
      <c r="D69" s="132"/>
      <c r="E69" s="133">
        <v>5500000</v>
      </c>
      <c r="F69" s="134">
        <v>544345450</v>
      </c>
      <c r="G69" s="134">
        <v>1.3130596065262827</v>
      </c>
      <c r="H69" s="127"/>
    </row>
    <row r="70" spans="1:8" s="118" customFormat="1" ht="15.75" x14ac:dyDescent="0.2">
      <c r="A70" s="131" t="s">
        <v>5491</v>
      </c>
      <c r="B70" s="131" t="s">
        <v>1430</v>
      </c>
      <c r="C70" s="131"/>
      <c r="D70" s="132"/>
      <c r="E70" s="133">
        <v>5000000</v>
      </c>
      <c r="F70" s="134">
        <v>493341000</v>
      </c>
      <c r="G70" s="134">
        <v>1.1900640826522331</v>
      </c>
      <c r="H70" s="127"/>
    </row>
    <row r="71" spans="1:8" s="118" customFormat="1" ht="15.75" x14ac:dyDescent="0.2">
      <c r="A71" s="131" t="s">
        <v>5492</v>
      </c>
      <c r="B71" s="131" t="s">
        <v>1483</v>
      </c>
      <c r="C71" s="131"/>
      <c r="D71" s="132"/>
      <c r="E71" s="133">
        <v>5000000</v>
      </c>
      <c r="F71" s="134">
        <v>488147000</v>
      </c>
      <c r="G71" s="134">
        <v>1.1775389255139479</v>
      </c>
      <c r="H71" s="127"/>
    </row>
    <row r="72" spans="1:8" s="118" customFormat="1" ht="15.75" x14ac:dyDescent="0.2">
      <c r="A72" s="131" t="s">
        <v>5493</v>
      </c>
      <c r="B72" s="131" t="s">
        <v>2851</v>
      </c>
      <c r="C72" s="131"/>
      <c r="D72" s="132"/>
      <c r="E72" s="133">
        <v>3500000</v>
      </c>
      <c r="F72" s="134">
        <v>343642250</v>
      </c>
      <c r="G72" s="134">
        <v>0.82907055797859397</v>
      </c>
      <c r="H72" s="127"/>
    </row>
    <row r="73" spans="1:8" s="118" customFormat="1" ht="15.75" x14ac:dyDescent="0.2">
      <c r="A73" s="131" t="s">
        <v>5494</v>
      </c>
      <c r="B73" s="131" t="s">
        <v>1214</v>
      </c>
      <c r="C73" s="131"/>
      <c r="D73" s="132"/>
      <c r="E73" s="133">
        <v>3199000</v>
      </c>
      <c r="F73" s="134">
        <v>311852915.5</v>
      </c>
      <c r="G73" s="134">
        <v>0.75241164193430965</v>
      </c>
      <c r="H73" s="127"/>
    </row>
    <row r="74" spans="1:8" s="118" customFormat="1" ht="15.75" x14ac:dyDescent="0.2">
      <c r="A74" s="131" t="s">
        <v>5495</v>
      </c>
      <c r="B74" s="131" t="s">
        <v>1382</v>
      </c>
      <c r="C74" s="131"/>
      <c r="D74" s="132"/>
      <c r="E74" s="133">
        <v>3000000</v>
      </c>
      <c r="F74" s="134">
        <v>295947900</v>
      </c>
      <c r="G74" s="134">
        <v>0.71405722945368533</v>
      </c>
      <c r="H74" s="127"/>
    </row>
    <row r="75" spans="1:8" s="118" customFormat="1" ht="15.75" x14ac:dyDescent="0.2">
      <c r="A75" s="131" t="s">
        <v>5496</v>
      </c>
      <c r="B75" s="131" t="s">
        <v>5497</v>
      </c>
      <c r="C75" s="131"/>
      <c r="D75" s="132"/>
      <c r="E75" s="133">
        <v>3000000</v>
      </c>
      <c r="F75" s="134">
        <v>295650300</v>
      </c>
      <c r="G75" s="134">
        <v>0.71333957701541928</v>
      </c>
      <c r="H75" s="127"/>
    </row>
    <row r="76" spans="1:8" s="118" customFormat="1" ht="15.75" x14ac:dyDescent="0.2">
      <c r="A76" s="131" t="s">
        <v>5498</v>
      </c>
      <c r="B76" s="131" t="s">
        <v>1397</v>
      </c>
      <c r="C76" s="131"/>
      <c r="D76" s="132"/>
      <c r="E76" s="133">
        <v>3000000</v>
      </c>
      <c r="F76" s="134">
        <v>291643500</v>
      </c>
      <c r="G76" s="134">
        <v>0.7036773129373135</v>
      </c>
      <c r="H76" s="127"/>
    </row>
    <row r="77" spans="1:8" s="118" customFormat="1" ht="15.75" x14ac:dyDescent="0.2">
      <c r="A77" s="131" t="s">
        <v>5499</v>
      </c>
      <c r="B77" s="131" t="s">
        <v>2837</v>
      </c>
      <c r="C77" s="131"/>
      <c r="D77" s="132"/>
      <c r="E77" s="133">
        <v>3000000</v>
      </c>
      <c r="F77" s="134">
        <v>291067200</v>
      </c>
      <c r="G77" s="134">
        <v>0.70228758477813102</v>
      </c>
      <c r="H77" s="127"/>
    </row>
    <row r="78" spans="1:8" s="118" customFormat="1" ht="15.75" x14ac:dyDescent="0.2">
      <c r="A78" s="131" t="s">
        <v>5500</v>
      </c>
      <c r="B78" s="131" t="s">
        <v>1312</v>
      </c>
      <c r="C78" s="131"/>
      <c r="D78" s="135"/>
      <c r="E78" s="133">
        <v>2638300</v>
      </c>
      <c r="F78" s="134">
        <v>263796493.59</v>
      </c>
      <c r="G78" s="134">
        <v>0.63652518911827471</v>
      </c>
      <c r="H78" s="127"/>
    </row>
    <row r="79" spans="1:8" s="118" customFormat="1" ht="15.75" x14ac:dyDescent="0.2">
      <c r="A79" s="131" t="s">
        <v>5501</v>
      </c>
      <c r="B79" s="131" t="s">
        <v>1308</v>
      </c>
      <c r="C79" s="131"/>
      <c r="D79" s="132"/>
      <c r="E79" s="133">
        <v>2500000</v>
      </c>
      <c r="F79" s="134">
        <v>250953750</v>
      </c>
      <c r="G79" s="134">
        <v>0.60555534284344692</v>
      </c>
      <c r="H79" s="127"/>
    </row>
    <row r="80" spans="1:8" s="118" customFormat="1" ht="15.75" x14ac:dyDescent="0.2">
      <c r="A80" s="131" t="s">
        <v>5502</v>
      </c>
      <c r="B80" s="131" t="s">
        <v>2983</v>
      </c>
      <c r="C80" s="131"/>
      <c r="D80" s="132"/>
      <c r="E80" s="133">
        <v>2500000</v>
      </c>
      <c r="F80" s="134">
        <v>246486750</v>
      </c>
      <c r="G80" s="134">
        <v>0.59478332186987737</v>
      </c>
      <c r="H80" s="127"/>
    </row>
    <row r="81" spans="1:8" s="118" customFormat="1" ht="15.75" x14ac:dyDescent="0.2">
      <c r="A81" s="131" t="s">
        <v>5581</v>
      </c>
      <c r="B81" s="131" t="s">
        <v>2805</v>
      </c>
      <c r="C81" s="131"/>
      <c r="D81" s="132"/>
      <c r="E81" s="133">
        <v>2500000</v>
      </c>
      <c r="F81" s="134">
        <v>245312750</v>
      </c>
      <c r="G81" s="134">
        <v>0.59195226016784674</v>
      </c>
      <c r="H81" s="127"/>
    </row>
    <row r="82" spans="1:8" s="118" customFormat="1" ht="15.75" x14ac:dyDescent="0.2">
      <c r="A82" s="131" t="s">
        <v>5582</v>
      </c>
      <c r="B82" s="131" t="s">
        <v>1199</v>
      </c>
      <c r="C82" s="131"/>
      <c r="D82" s="132"/>
      <c r="E82" s="133">
        <v>2500000</v>
      </c>
      <c r="F82" s="134">
        <v>245303250</v>
      </c>
      <c r="G82" s="134">
        <v>0.59192935123584567</v>
      </c>
      <c r="H82" s="127"/>
    </row>
    <row r="83" spans="1:8" s="118" customFormat="1" ht="15.75" x14ac:dyDescent="0.2">
      <c r="A83" s="131" t="s">
        <v>5583</v>
      </c>
      <c r="B83" s="131" t="s">
        <v>1265</v>
      </c>
      <c r="C83" s="131"/>
      <c r="D83" s="132"/>
      <c r="E83" s="133">
        <v>2500000</v>
      </c>
      <c r="F83" s="134">
        <v>245088000</v>
      </c>
      <c r="G83" s="134">
        <v>0.59141028306603127</v>
      </c>
      <c r="H83" s="127"/>
    </row>
    <row r="84" spans="1:8" s="118" customFormat="1" ht="15.75" x14ac:dyDescent="0.2">
      <c r="A84" s="131" t="s">
        <v>5503</v>
      </c>
      <c r="B84" s="131" t="s">
        <v>1484</v>
      </c>
      <c r="C84" s="131"/>
      <c r="D84" s="132"/>
      <c r="E84" s="133">
        <v>2500000</v>
      </c>
      <c r="F84" s="134">
        <v>244893250</v>
      </c>
      <c r="G84" s="134">
        <v>0.59094064996000872</v>
      </c>
      <c r="H84" s="127"/>
    </row>
    <row r="85" spans="1:8" s="118" customFormat="1" ht="15.75" x14ac:dyDescent="0.2">
      <c r="A85" s="131" t="s">
        <v>5504</v>
      </c>
      <c r="B85" s="131" t="s">
        <v>1434</v>
      </c>
      <c r="C85" s="131"/>
      <c r="D85" s="132"/>
      <c r="E85" s="133">
        <v>2500000</v>
      </c>
      <c r="F85" s="134">
        <v>241309500</v>
      </c>
      <c r="G85" s="134">
        <v>0.58229855679590981</v>
      </c>
      <c r="H85" s="127"/>
    </row>
    <row r="86" spans="1:8" s="118" customFormat="1" ht="15.75" x14ac:dyDescent="0.2">
      <c r="A86" s="131" t="s">
        <v>5584</v>
      </c>
      <c r="B86" s="131" t="s">
        <v>760</v>
      </c>
      <c r="C86" s="131"/>
      <c r="D86" s="132"/>
      <c r="E86" s="133">
        <v>2000000</v>
      </c>
      <c r="F86" s="134">
        <v>205254000</v>
      </c>
      <c r="G86" s="134">
        <v>0.49535192545215845</v>
      </c>
      <c r="H86" s="127"/>
    </row>
    <row r="87" spans="1:8" s="118" customFormat="1" ht="15.75" x14ac:dyDescent="0.2">
      <c r="A87" s="131" t="s">
        <v>5585</v>
      </c>
      <c r="B87" s="131" t="s">
        <v>3004</v>
      </c>
      <c r="C87" s="131"/>
      <c r="D87" s="132"/>
      <c r="E87" s="133">
        <v>2000000</v>
      </c>
      <c r="F87" s="134">
        <v>197674200</v>
      </c>
      <c r="G87" s="134">
        <v>0.47707349147511291</v>
      </c>
      <c r="H87" s="127"/>
    </row>
    <row r="88" spans="1:8" s="118" customFormat="1" ht="15.75" x14ac:dyDescent="0.2">
      <c r="A88" s="131" t="s">
        <v>771</v>
      </c>
      <c r="B88" s="131" t="s">
        <v>429</v>
      </c>
      <c r="C88" s="131"/>
      <c r="D88" s="132"/>
      <c r="E88" s="133">
        <v>2000000</v>
      </c>
      <c r="F88" s="134">
        <v>197405600</v>
      </c>
      <c r="G88" s="134">
        <v>0.47642577156611338</v>
      </c>
      <c r="H88" s="127"/>
    </row>
    <row r="89" spans="1:8" s="118" customFormat="1" ht="15.75" x14ac:dyDescent="0.2">
      <c r="A89" s="131" t="s">
        <v>5586</v>
      </c>
      <c r="B89" s="131" t="s">
        <v>1113</v>
      </c>
      <c r="C89" s="131"/>
      <c r="D89" s="132"/>
      <c r="E89" s="133">
        <v>2000000</v>
      </c>
      <c r="F89" s="134">
        <v>194612400</v>
      </c>
      <c r="G89" s="134">
        <v>0.46969006326448487</v>
      </c>
      <c r="H89" s="127"/>
    </row>
    <row r="90" spans="1:8" s="118" customFormat="1" ht="15.75" x14ac:dyDescent="0.2">
      <c r="A90" s="131" t="s">
        <v>4327</v>
      </c>
      <c r="B90" s="131" t="s">
        <v>1235</v>
      </c>
      <c r="C90" s="131"/>
      <c r="D90" s="132"/>
      <c r="E90" s="133">
        <v>1500000</v>
      </c>
      <c r="F90" s="134">
        <v>150720450</v>
      </c>
      <c r="G90" s="134">
        <v>0.36384609505967935</v>
      </c>
      <c r="H90" s="127"/>
    </row>
    <row r="91" spans="1:8" s="118" customFormat="1" ht="15.75" x14ac:dyDescent="0.2">
      <c r="A91" s="131" t="s">
        <v>5587</v>
      </c>
      <c r="B91" s="131" t="s">
        <v>430</v>
      </c>
      <c r="C91" s="131"/>
      <c r="D91" s="132"/>
      <c r="E91" s="133">
        <v>1500000</v>
      </c>
      <c r="F91" s="134">
        <v>148026450</v>
      </c>
      <c r="G91" s="134">
        <v>0.35734960423747286</v>
      </c>
      <c r="H91" s="127"/>
    </row>
    <row r="92" spans="1:8" s="118" customFormat="1" ht="15.75" x14ac:dyDescent="0.2">
      <c r="A92" s="131" t="s">
        <v>5588</v>
      </c>
      <c r="B92" s="131" t="s">
        <v>1139</v>
      </c>
      <c r="C92" s="131"/>
      <c r="D92" s="132"/>
      <c r="E92" s="133">
        <v>1500000</v>
      </c>
      <c r="F92" s="134">
        <v>145768950</v>
      </c>
      <c r="G92" s="134">
        <v>0.35190571855405373</v>
      </c>
      <c r="H92" s="127"/>
    </row>
    <row r="93" spans="1:8" s="118" customFormat="1" ht="15.75" x14ac:dyDescent="0.2">
      <c r="A93" s="131" t="s">
        <v>5589</v>
      </c>
      <c r="B93" s="131" t="s">
        <v>422</v>
      </c>
      <c r="C93" s="131"/>
      <c r="D93" s="132"/>
      <c r="E93" s="133">
        <v>1500000</v>
      </c>
      <c r="F93" s="134">
        <v>145338750</v>
      </c>
      <c r="G93" s="134">
        <v>0.35086830565438287</v>
      </c>
      <c r="H93" s="127"/>
    </row>
    <row r="94" spans="1:8" s="118" customFormat="1" ht="15.75" x14ac:dyDescent="0.2">
      <c r="A94" s="131" t="s">
        <v>5590</v>
      </c>
      <c r="B94" s="131" t="s">
        <v>1215</v>
      </c>
      <c r="C94" s="131"/>
      <c r="D94" s="132"/>
      <c r="E94" s="133">
        <v>1450000</v>
      </c>
      <c r="F94" s="134">
        <v>140955370</v>
      </c>
      <c r="G94" s="134">
        <v>0.34029793151175353</v>
      </c>
      <c r="H94" s="127"/>
    </row>
    <row r="95" spans="1:8" s="118" customFormat="1" ht="15.75" x14ac:dyDescent="0.2">
      <c r="A95" s="131" t="s">
        <v>5591</v>
      </c>
      <c r="B95" s="131" t="s">
        <v>1202</v>
      </c>
      <c r="C95" s="131"/>
      <c r="D95" s="132"/>
      <c r="E95" s="133">
        <v>1160000</v>
      </c>
      <c r="F95" s="134">
        <v>113346616</v>
      </c>
      <c r="G95" s="134">
        <v>0.27372034540427143</v>
      </c>
      <c r="H95" s="127"/>
    </row>
    <row r="96" spans="1:8" s="118" customFormat="1" ht="15.75" x14ac:dyDescent="0.2">
      <c r="A96" s="131" t="s">
        <v>5592</v>
      </c>
      <c r="B96" s="131" t="s">
        <v>2217</v>
      </c>
      <c r="C96" s="131"/>
      <c r="D96" s="132"/>
      <c r="E96" s="133">
        <v>1000000</v>
      </c>
      <c r="F96" s="134">
        <v>100166000</v>
      </c>
      <c r="G96" s="134">
        <v>0.24193573112252378</v>
      </c>
      <c r="H96" s="127"/>
    </row>
    <row r="97" spans="1:8" s="118" customFormat="1" ht="15.75" x14ac:dyDescent="0.2">
      <c r="A97" s="131" t="s">
        <v>5593</v>
      </c>
      <c r="B97" s="131" t="s">
        <v>431</v>
      </c>
      <c r="C97" s="131"/>
      <c r="D97" s="132"/>
      <c r="E97" s="133">
        <v>1000000</v>
      </c>
      <c r="F97" s="134">
        <v>99245900</v>
      </c>
      <c r="G97" s="134">
        <v>0.23971694077155417</v>
      </c>
      <c r="H97" s="127"/>
    </row>
    <row r="98" spans="1:8" s="118" customFormat="1" ht="15.75" x14ac:dyDescent="0.2">
      <c r="A98" s="131" t="s">
        <v>3418</v>
      </c>
      <c r="B98" s="131" t="s">
        <v>2819</v>
      </c>
      <c r="C98" s="131"/>
      <c r="D98" s="132"/>
      <c r="E98" s="133">
        <v>1000000</v>
      </c>
      <c r="F98" s="134">
        <v>98619600</v>
      </c>
      <c r="G98" s="134">
        <v>0.2382066392860501</v>
      </c>
      <c r="H98" s="127"/>
    </row>
    <row r="99" spans="1:8" s="118" customFormat="1" ht="15.75" x14ac:dyDescent="0.2">
      <c r="A99" s="131" t="s">
        <v>5594</v>
      </c>
      <c r="B99" s="131" t="s">
        <v>1386</v>
      </c>
      <c r="C99" s="131"/>
      <c r="D99" s="132"/>
      <c r="E99" s="133">
        <v>1000000</v>
      </c>
      <c r="F99" s="134">
        <v>98385600</v>
      </c>
      <c r="G99" s="134">
        <v>0.23764235611886514</v>
      </c>
      <c r="H99" s="127"/>
    </row>
    <row r="100" spans="1:8" s="118" customFormat="1" ht="15.75" x14ac:dyDescent="0.2">
      <c r="A100" s="131" t="s">
        <v>5595</v>
      </c>
      <c r="B100" s="131" t="s">
        <v>2814</v>
      </c>
      <c r="C100" s="131"/>
      <c r="D100" s="132"/>
      <c r="E100" s="133">
        <v>1000000</v>
      </c>
      <c r="F100" s="134">
        <v>98094900</v>
      </c>
      <c r="G100" s="134">
        <v>0.2369413427996315</v>
      </c>
      <c r="H100" s="127"/>
    </row>
    <row r="101" spans="1:8" s="118" customFormat="1" ht="15.75" x14ac:dyDescent="0.2">
      <c r="A101" s="131" t="s">
        <v>5596</v>
      </c>
      <c r="B101" s="131" t="s">
        <v>1183</v>
      </c>
      <c r="C101" s="131"/>
      <c r="D101" s="132"/>
      <c r="E101" s="133">
        <v>1000000</v>
      </c>
      <c r="F101" s="134">
        <v>97520800</v>
      </c>
      <c r="G101" s="134">
        <v>0.23555691986680716</v>
      </c>
      <c r="H101" s="127"/>
    </row>
    <row r="102" spans="1:8" s="118" customFormat="1" ht="15.75" x14ac:dyDescent="0.2">
      <c r="A102" s="131" t="s">
        <v>5597</v>
      </c>
      <c r="B102" s="131" t="s">
        <v>1086</v>
      </c>
      <c r="C102" s="131"/>
      <c r="D102" s="132"/>
      <c r="E102" s="133">
        <v>1000000</v>
      </c>
      <c r="F102" s="134">
        <v>97197600</v>
      </c>
      <c r="G102" s="134">
        <v>0.23477753388546452</v>
      </c>
      <c r="H102" s="127"/>
    </row>
    <row r="103" spans="1:8" s="118" customFormat="1" ht="15.75" x14ac:dyDescent="0.2">
      <c r="A103" s="131" t="s">
        <v>5598</v>
      </c>
      <c r="B103" s="131" t="s">
        <v>2899</v>
      </c>
      <c r="C103" s="131"/>
      <c r="D103" s="132"/>
      <c r="E103" s="133">
        <v>1000000</v>
      </c>
      <c r="F103" s="134">
        <v>96919000</v>
      </c>
      <c r="G103" s="134">
        <v>0.2341056993112007</v>
      </c>
      <c r="H103" s="127"/>
    </row>
    <row r="104" spans="1:8" s="118" customFormat="1" ht="15.75" x14ac:dyDescent="0.2">
      <c r="A104" s="131" t="s">
        <v>5599</v>
      </c>
      <c r="B104" s="131" t="s">
        <v>451</v>
      </c>
      <c r="C104" s="131"/>
      <c r="D104" s="132"/>
      <c r="E104" s="133">
        <v>1000000</v>
      </c>
      <c r="F104" s="134">
        <v>96592600</v>
      </c>
      <c r="G104" s="134">
        <v>0.23331859663697344</v>
      </c>
      <c r="H104" s="127"/>
    </row>
    <row r="105" spans="1:8" s="118" customFormat="1" ht="15.75" x14ac:dyDescent="0.2">
      <c r="A105" s="131" t="s">
        <v>5600</v>
      </c>
      <c r="B105" s="131" t="s">
        <v>2943</v>
      </c>
      <c r="C105" s="131"/>
      <c r="D105" s="132"/>
      <c r="E105" s="133">
        <v>1000000</v>
      </c>
      <c r="F105" s="134">
        <v>95818600</v>
      </c>
      <c r="G105" s="134">
        <v>0.23145212154551545</v>
      </c>
      <c r="H105" s="127"/>
    </row>
    <row r="106" spans="1:8" s="118" customFormat="1" ht="15.75" x14ac:dyDescent="0.2">
      <c r="A106" s="131" t="s">
        <v>5601</v>
      </c>
      <c r="B106" s="131" t="s">
        <v>1178</v>
      </c>
      <c r="C106" s="131"/>
      <c r="D106" s="132"/>
      <c r="E106" s="133">
        <v>1000000</v>
      </c>
      <c r="F106" s="134">
        <v>94971900</v>
      </c>
      <c r="G106" s="134">
        <v>0.22941033283758591</v>
      </c>
      <c r="H106" s="127"/>
    </row>
    <row r="107" spans="1:8" s="118" customFormat="1" ht="15.75" x14ac:dyDescent="0.2">
      <c r="A107" s="131" t="s">
        <v>5602</v>
      </c>
      <c r="B107" s="131" t="s">
        <v>5505</v>
      </c>
      <c r="C107" s="131"/>
      <c r="D107" s="132"/>
      <c r="E107" s="133">
        <v>1000000</v>
      </c>
      <c r="F107" s="134">
        <v>93673300</v>
      </c>
      <c r="G107" s="134">
        <v>0.22627880240636195</v>
      </c>
      <c r="H107" s="127"/>
    </row>
    <row r="108" spans="1:8" s="118" customFormat="1" ht="15.75" x14ac:dyDescent="0.2">
      <c r="A108" s="131" t="s">
        <v>5603</v>
      </c>
      <c r="B108" s="131" t="s">
        <v>5506</v>
      </c>
      <c r="C108" s="131"/>
      <c r="D108" s="132"/>
      <c r="E108" s="133">
        <v>1000000</v>
      </c>
      <c r="F108" s="134">
        <v>93419300</v>
      </c>
      <c r="G108" s="134">
        <v>0.22566628990864832</v>
      </c>
      <c r="H108" s="127"/>
    </row>
    <row r="109" spans="1:8" s="118" customFormat="1" ht="15.75" x14ac:dyDescent="0.2">
      <c r="A109" s="131" t="s">
        <v>5604</v>
      </c>
      <c r="B109" s="131" t="s">
        <v>1408</v>
      </c>
      <c r="C109" s="131"/>
      <c r="D109" s="132"/>
      <c r="E109" s="133">
        <v>670000</v>
      </c>
      <c r="F109" s="134">
        <v>69226008</v>
      </c>
      <c r="G109" s="134">
        <v>0.16732497608646507</v>
      </c>
      <c r="H109" s="127"/>
    </row>
    <row r="110" spans="1:8" s="118" customFormat="1" ht="15.75" x14ac:dyDescent="0.2">
      <c r="A110" s="131" t="s">
        <v>5605</v>
      </c>
      <c r="B110" s="131" t="s">
        <v>2933</v>
      </c>
      <c r="C110" s="131"/>
      <c r="D110" s="132"/>
      <c r="E110" s="133">
        <v>566700</v>
      </c>
      <c r="F110" s="134">
        <v>54925187.369999997</v>
      </c>
      <c r="G110" s="134">
        <v>0.13283902583671889</v>
      </c>
      <c r="H110" s="127"/>
    </row>
    <row r="111" spans="1:8" s="118" customFormat="1" ht="15.75" x14ac:dyDescent="0.2">
      <c r="A111" s="131" t="s">
        <v>5606</v>
      </c>
      <c r="B111" s="131" t="s">
        <v>440</v>
      </c>
      <c r="C111" s="131"/>
      <c r="D111" s="132"/>
      <c r="E111" s="133">
        <v>500000</v>
      </c>
      <c r="F111" s="134">
        <v>50540000</v>
      </c>
      <c r="G111" s="134">
        <v>0.12226429328183365</v>
      </c>
      <c r="H111" s="127"/>
    </row>
    <row r="112" spans="1:8" s="118" customFormat="1" ht="15.75" x14ac:dyDescent="0.2">
      <c r="A112" s="131" t="s">
        <v>5607</v>
      </c>
      <c r="B112" s="131" t="s">
        <v>5507</v>
      </c>
      <c r="C112" s="131"/>
      <c r="D112" s="132"/>
      <c r="E112" s="133">
        <v>500000</v>
      </c>
      <c r="F112" s="134">
        <v>49902050</v>
      </c>
      <c r="G112" s="134">
        <v>0.12072589821129667</v>
      </c>
      <c r="H112" s="127"/>
    </row>
    <row r="113" spans="1:8" s="118" customFormat="1" ht="15.75" x14ac:dyDescent="0.2">
      <c r="A113" s="131" t="s">
        <v>5608</v>
      </c>
      <c r="B113" s="131" t="s">
        <v>5508</v>
      </c>
      <c r="C113" s="131"/>
      <c r="D113" s="132"/>
      <c r="E113" s="133">
        <v>500000</v>
      </c>
      <c r="F113" s="134">
        <v>49864800</v>
      </c>
      <c r="G113" s="134">
        <v>0.12063607108318711</v>
      </c>
      <c r="H113" s="127"/>
    </row>
    <row r="114" spans="1:8" s="118" customFormat="1" ht="15.75" x14ac:dyDescent="0.2">
      <c r="A114" s="131" t="s">
        <v>5609</v>
      </c>
      <c r="B114" s="131" t="s">
        <v>1348</v>
      </c>
      <c r="C114" s="131"/>
      <c r="D114" s="132"/>
      <c r="E114" s="133">
        <v>500000</v>
      </c>
      <c r="F114" s="134">
        <v>49146100</v>
      </c>
      <c r="G114" s="134">
        <v>0.11890295009064078</v>
      </c>
      <c r="H114" s="127"/>
    </row>
    <row r="115" spans="1:8" s="118" customFormat="1" ht="15.75" x14ac:dyDescent="0.2">
      <c r="A115" s="131" t="s">
        <v>5610</v>
      </c>
      <c r="B115" s="131" t="s">
        <v>423</v>
      </c>
      <c r="C115" s="131"/>
      <c r="D115" s="132"/>
      <c r="E115" s="133">
        <v>500000</v>
      </c>
      <c r="F115" s="134">
        <v>49035900</v>
      </c>
      <c r="G115" s="134">
        <v>0.11863720647942803</v>
      </c>
      <c r="H115" s="127"/>
    </row>
    <row r="116" spans="1:8" s="118" customFormat="1" ht="15.75" x14ac:dyDescent="0.2">
      <c r="A116" s="131" t="s">
        <v>5611</v>
      </c>
      <c r="B116" s="131" t="s">
        <v>1243</v>
      </c>
      <c r="C116" s="131"/>
      <c r="D116" s="132"/>
      <c r="E116" s="133">
        <v>500000</v>
      </c>
      <c r="F116" s="134">
        <v>48668650</v>
      </c>
      <c r="G116" s="134">
        <v>0.11775159539759605</v>
      </c>
      <c r="H116" s="127"/>
    </row>
    <row r="117" spans="1:8" s="118" customFormat="1" ht="15.75" x14ac:dyDescent="0.2">
      <c r="A117" s="131" t="s">
        <v>5612</v>
      </c>
      <c r="B117" s="131" t="s">
        <v>1217</v>
      </c>
      <c r="C117" s="131"/>
      <c r="D117" s="132"/>
      <c r="E117" s="133">
        <v>500000</v>
      </c>
      <c r="F117" s="134">
        <v>48640100</v>
      </c>
      <c r="G117" s="134">
        <v>0.11768274802826643</v>
      </c>
      <c r="H117" s="127"/>
    </row>
    <row r="118" spans="1:8" s="118" customFormat="1" ht="15.75" x14ac:dyDescent="0.2">
      <c r="A118" s="131" t="s">
        <v>5613</v>
      </c>
      <c r="B118" s="131" t="s">
        <v>5509</v>
      </c>
      <c r="C118" s="131"/>
      <c r="D118" s="132"/>
      <c r="E118" s="133">
        <v>500000</v>
      </c>
      <c r="F118" s="134">
        <v>47720100</v>
      </c>
      <c r="G118" s="134">
        <v>0.11546419882394944</v>
      </c>
      <c r="H118" s="127"/>
    </row>
    <row r="119" spans="1:8" s="118" customFormat="1" ht="15.75" x14ac:dyDescent="0.2">
      <c r="A119" s="131" t="s">
        <v>5614</v>
      </c>
      <c r="B119" s="131" t="s">
        <v>432</v>
      </c>
      <c r="C119" s="131"/>
      <c r="D119" s="132"/>
      <c r="E119" s="133">
        <v>469600</v>
      </c>
      <c r="F119" s="134">
        <v>46922056.32</v>
      </c>
      <c r="G119" s="134">
        <v>0.11353974320299923</v>
      </c>
      <c r="H119" s="127"/>
    </row>
    <row r="120" spans="1:8" s="118" customFormat="1" ht="15.75" x14ac:dyDescent="0.2">
      <c r="A120" s="131" t="s">
        <v>5615</v>
      </c>
      <c r="B120" s="131" t="s">
        <v>1322</v>
      </c>
      <c r="C120" s="131"/>
      <c r="D120" s="132"/>
      <c r="E120" s="133">
        <v>350000</v>
      </c>
      <c r="F120" s="134">
        <v>36306900</v>
      </c>
      <c r="G120" s="134">
        <v>8.794164906448132E-2</v>
      </c>
      <c r="H120" s="127"/>
    </row>
    <row r="121" spans="1:8" s="118" customFormat="1" ht="15.75" x14ac:dyDescent="0.2">
      <c r="A121" s="131" t="s">
        <v>5616</v>
      </c>
      <c r="B121" s="131" t="s">
        <v>5510</v>
      </c>
      <c r="C121" s="131"/>
      <c r="D121" s="132"/>
      <c r="E121" s="133">
        <v>350000</v>
      </c>
      <c r="F121" s="134">
        <v>34173090</v>
      </c>
      <c r="G121" s="134">
        <v>8.27960376757165E-2</v>
      </c>
      <c r="H121" s="127"/>
    </row>
    <row r="122" spans="1:8" s="118" customFormat="1" ht="15.75" x14ac:dyDescent="0.2">
      <c r="A122" s="131" t="s">
        <v>5617</v>
      </c>
      <c r="B122" s="131" t="s">
        <v>5511</v>
      </c>
      <c r="C122" s="131"/>
      <c r="D122" s="132"/>
      <c r="E122" s="133">
        <v>308700</v>
      </c>
      <c r="F122" s="134">
        <v>30929455.620000001</v>
      </c>
      <c r="G122" s="134">
        <v>7.4974121944364078E-2</v>
      </c>
      <c r="H122" s="127"/>
    </row>
    <row r="123" spans="1:8" s="118" customFormat="1" ht="15.75" x14ac:dyDescent="0.2">
      <c r="A123" s="131" t="s">
        <v>5618</v>
      </c>
      <c r="B123" s="131" t="s">
        <v>433</v>
      </c>
      <c r="C123" s="131"/>
      <c r="D123" s="132"/>
      <c r="E123" s="133">
        <v>303300</v>
      </c>
      <c r="F123" s="134">
        <v>30309223.950000003</v>
      </c>
      <c r="G123" s="134">
        <v>7.3478454033526361E-2</v>
      </c>
      <c r="H123" s="127"/>
    </row>
    <row r="124" spans="1:8" s="118" customFormat="1" ht="15.75" x14ac:dyDescent="0.2">
      <c r="A124" s="131" t="s">
        <v>5619</v>
      </c>
      <c r="B124" s="131" t="s">
        <v>1369</v>
      </c>
      <c r="C124" s="131"/>
      <c r="D124" s="132"/>
      <c r="E124" s="133">
        <v>285723</v>
      </c>
      <c r="F124" s="134">
        <v>29145203.189999998</v>
      </c>
      <c r="G124" s="134">
        <v>7.0671456934714993E-2</v>
      </c>
      <c r="H124" s="127"/>
    </row>
    <row r="125" spans="1:8" s="118" customFormat="1" ht="15.75" x14ac:dyDescent="0.2">
      <c r="A125" s="131" t="s">
        <v>5620</v>
      </c>
      <c r="B125" s="131" t="s">
        <v>5512</v>
      </c>
      <c r="C125" s="131"/>
      <c r="D125" s="132"/>
      <c r="E125" s="133">
        <v>280000</v>
      </c>
      <c r="F125" s="134">
        <v>28011032</v>
      </c>
      <c r="G125" s="134">
        <v>6.7936441074786996E-2</v>
      </c>
      <c r="H125" s="127"/>
    </row>
    <row r="126" spans="1:8" s="118" customFormat="1" ht="15.75" x14ac:dyDescent="0.2">
      <c r="A126" s="131" t="s">
        <v>5621</v>
      </c>
      <c r="B126" s="131" t="s">
        <v>5513</v>
      </c>
      <c r="C126" s="131"/>
      <c r="D126" s="132"/>
      <c r="E126" s="133">
        <v>231100</v>
      </c>
      <c r="F126" s="134">
        <v>22894291.260000002</v>
      </c>
      <c r="G126" s="134">
        <v>5.5597592055848605E-2</v>
      </c>
      <c r="H126" s="127"/>
    </row>
    <row r="127" spans="1:8" s="118" customFormat="1" ht="15.75" x14ac:dyDescent="0.2">
      <c r="A127" s="131" t="s">
        <v>5622</v>
      </c>
      <c r="B127" s="131" t="s">
        <v>1419</v>
      </c>
      <c r="C127" s="131"/>
      <c r="D127" s="132"/>
      <c r="E127" s="133">
        <v>212700</v>
      </c>
      <c r="F127" s="134">
        <v>21558506.280000001</v>
      </c>
      <c r="G127" s="134">
        <v>5.2376391290068609E-2</v>
      </c>
      <c r="H127" s="127"/>
    </row>
    <row r="128" spans="1:8" s="118" customFormat="1" ht="15.75" x14ac:dyDescent="0.2">
      <c r="A128" s="131" t="s">
        <v>5623</v>
      </c>
      <c r="B128" s="131" t="s">
        <v>1089</v>
      </c>
      <c r="C128" s="131"/>
      <c r="D128" s="132"/>
      <c r="E128" s="133">
        <v>208300</v>
      </c>
      <c r="F128" s="134">
        <v>19942037.93</v>
      </c>
      <c r="G128" s="134">
        <v>4.8478331973007639E-2</v>
      </c>
      <c r="H128" s="127"/>
    </row>
    <row r="129" spans="1:8" s="118" customFormat="1" ht="15.75" x14ac:dyDescent="0.2">
      <c r="A129" s="131" t="s">
        <v>5624</v>
      </c>
      <c r="B129" s="131" t="s">
        <v>5514</v>
      </c>
      <c r="C129" s="131"/>
      <c r="D129" s="132"/>
      <c r="E129" s="133">
        <v>200000</v>
      </c>
      <c r="F129" s="134">
        <v>19728600</v>
      </c>
      <c r="G129" s="134">
        <v>4.7963633549341807E-2</v>
      </c>
      <c r="H129" s="127"/>
    </row>
    <row r="130" spans="1:8" s="118" customFormat="1" ht="15.75" x14ac:dyDescent="0.2">
      <c r="A130" s="131" t="s">
        <v>5625</v>
      </c>
      <c r="B130" s="131" t="s">
        <v>2836</v>
      </c>
      <c r="C130" s="131"/>
      <c r="D130" s="132"/>
      <c r="E130" s="133">
        <v>200000</v>
      </c>
      <c r="F130" s="134">
        <v>19171440</v>
      </c>
      <c r="G130" s="134">
        <v>4.6620060859475225E-2</v>
      </c>
      <c r="H130" s="127"/>
    </row>
    <row r="131" spans="1:8" s="118" customFormat="1" ht="15.75" x14ac:dyDescent="0.2">
      <c r="A131" s="131" t="s">
        <v>5626</v>
      </c>
      <c r="B131" s="131" t="s">
        <v>1364</v>
      </c>
      <c r="C131" s="131"/>
      <c r="D131" s="132"/>
      <c r="E131" s="133">
        <v>180500</v>
      </c>
      <c r="F131" s="134">
        <v>18577980.549999997</v>
      </c>
      <c r="G131" s="134">
        <v>4.5188953261005763E-2</v>
      </c>
      <c r="H131" s="127"/>
    </row>
    <row r="132" spans="1:8" s="118" customFormat="1" ht="15.75" x14ac:dyDescent="0.2">
      <c r="A132" s="131" t="s">
        <v>5627</v>
      </c>
      <c r="B132" s="131" t="s">
        <v>5515</v>
      </c>
      <c r="C132" s="131"/>
      <c r="D132" s="132"/>
      <c r="E132" s="133">
        <v>162000</v>
      </c>
      <c r="F132" s="134">
        <v>16595231.4</v>
      </c>
      <c r="G132" s="134">
        <v>4.0407620055470238E-2</v>
      </c>
      <c r="H132" s="127"/>
    </row>
    <row r="133" spans="1:8" s="118" customFormat="1" ht="15.75" x14ac:dyDescent="0.2">
      <c r="A133" s="131" t="s">
        <v>5628</v>
      </c>
      <c r="B133" s="131" t="s">
        <v>5516</v>
      </c>
      <c r="C133" s="131"/>
      <c r="D133" s="132"/>
      <c r="E133" s="133">
        <v>170000</v>
      </c>
      <c r="F133" s="134">
        <v>16314815</v>
      </c>
      <c r="G133" s="134">
        <v>3.9731405293407809E-2</v>
      </c>
      <c r="H133" s="127"/>
    </row>
    <row r="134" spans="1:8" s="118" customFormat="1" ht="15.75" x14ac:dyDescent="0.2">
      <c r="A134" s="131" t="s">
        <v>5629</v>
      </c>
      <c r="B134" s="131" t="s">
        <v>5517</v>
      </c>
      <c r="C134" s="131"/>
      <c r="D134" s="132"/>
      <c r="E134" s="133">
        <v>158500</v>
      </c>
      <c r="F134" s="134">
        <v>15751302.049999999</v>
      </c>
      <c r="G134" s="134">
        <v>3.8372512677272132E-2</v>
      </c>
      <c r="H134" s="127"/>
    </row>
    <row r="135" spans="1:8" s="118" customFormat="1" ht="15.75" x14ac:dyDescent="0.2">
      <c r="A135" s="131" t="s">
        <v>5630</v>
      </c>
      <c r="B135" s="131" t="s">
        <v>1406</v>
      </c>
      <c r="C135" s="131"/>
      <c r="D135" s="132"/>
      <c r="E135" s="133">
        <v>133000</v>
      </c>
      <c r="F135" s="134">
        <v>13698654.199999999</v>
      </c>
      <c r="G135" s="134">
        <v>3.3422621096445525E-2</v>
      </c>
      <c r="H135" s="127"/>
    </row>
    <row r="136" spans="1:8" s="118" customFormat="1" ht="15.75" x14ac:dyDescent="0.2">
      <c r="A136" s="131" t="s">
        <v>5631</v>
      </c>
      <c r="B136" s="131" t="s">
        <v>5518</v>
      </c>
      <c r="C136" s="131"/>
      <c r="D136" s="132"/>
      <c r="E136" s="133">
        <v>130000</v>
      </c>
      <c r="F136" s="134">
        <v>13593580</v>
      </c>
      <c r="G136" s="134">
        <v>3.3169238180353958E-2</v>
      </c>
      <c r="H136" s="127"/>
    </row>
    <row r="137" spans="1:8" s="118" customFormat="1" ht="15.75" x14ac:dyDescent="0.2">
      <c r="A137" s="131" t="s">
        <v>5632</v>
      </c>
      <c r="B137" s="131" t="s">
        <v>1476</v>
      </c>
      <c r="C137" s="131"/>
      <c r="D137" s="132"/>
      <c r="E137" s="133">
        <v>128773</v>
      </c>
      <c r="F137" s="134">
        <v>13076254.289999999</v>
      </c>
      <c r="G137" s="134">
        <v>3.192172454742654E-2</v>
      </c>
      <c r="H137" s="127"/>
    </row>
    <row r="138" spans="1:8" s="118" customFormat="1" ht="15.75" x14ac:dyDescent="0.2">
      <c r="A138" s="131" t="s">
        <v>5633</v>
      </c>
      <c r="B138" s="131" t="s">
        <v>1128</v>
      </c>
      <c r="C138" s="131"/>
      <c r="D138" s="132"/>
      <c r="E138" s="133">
        <v>108617</v>
      </c>
      <c r="F138" s="134">
        <v>11148296.819999998</v>
      </c>
      <c r="G138" s="134">
        <v>2.7272519644137953E-2</v>
      </c>
      <c r="H138" s="127"/>
    </row>
    <row r="139" spans="1:8" s="118" customFormat="1" ht="15.75" x14ac:dyDescent="0.2">
      <c r="A139" s="131" t="s">
        <v>5634</v>
      </c>
      <c r="B139" s="131" t="s">
        <v>1271</v>
      </c>
      <c r="C139" s="131"/>
      <c r="D139" s="132"/>
      <c r="E139" s="133">
        <v>110000</v>
      </c>
      <c r="F139" s="134">
        <v>10549836</v>
      </c>
      <c r="G139" s="134">
        <v>2.5829351409327201E-2</v>
      </c>
      <c r="H139" s="127"/>
    </row>
    <row r="140" spans="1:8" s="118" customFormat="1" ht="15.75" x14ac:dyDescent="0.2">
      <c r="A140" s="131" t="s">
        <v>5635</v>
      </c>
      <c r="B140" s="131" t="s">
        <v>1470</v>
      </c>
      <c r="C140" s="131"/>
      <c r="D140" s="132"/>
      <c r="E140" s="133">
        <v>100000</v>
      </c>
      <c r="F140" s="134">
        <v>10247380</v>
      </c>
      <c r="G140" s="134">
        <v>2.5099988889608831E-2</v>
      </c>
      <c r="H140" s="127"/>
    </row>
    <row r="141" spans="1:8" s="118" customFormat="1" ht="15.75" x14ac:dyDescent="0.2">
      <c r="A141" s="131" t="s">
        <v>5636</v>
      </c>
      <c r="B141" s="131" t="s">
        <v>5519</v>
      </c>
      <c r="C141" s="131"/>
      <c r="D141" s="132"/>
      <c r="E141" s="133">
        <v>100000</v>
      </c>
      <c r="F141" s="134">
        <v>10200700</v>
      </c>
      <c r="G141" s="134">
        <v>2.4987421632155012E-2</v>
      </c>
      <c r="H141" s="127"/>
    </row>
    <row r="142" spans="1:8" s="118" customFormat="1" ht="15.75" x14ac:dyDescent="0.2">
      <c r="A142" s="131" t="s">
        <v>5637</v>
      </c>
      <c r="B142" s="131" t="s">
        <v>1341</v>
      </c>
      <c r="C142" s="131"/>
      <c r="D142" s="132"/>
      <c r="E142" s="133">
        <v>100000</v>
      </c>
      <c r="F142" s="134">
        <v>10198480</v>
      </c>
      <c r="G142" s="134">
        <v>2.4982068176466334E-2</v>
      </c>
      <c r="H142" s="127"/>
    </row>
    <row r="143" spans="1:8" s="118" customFormat="1" ht="15.75" x14ac:dyDescent="0.2">
      <c r="A143" s="131" t="s">
        <v>5638</v>
      </c>
      <c r="B143" s="131" t="s">
        <v>1477</v>
      </c>
      <c r="C143" s="131"/>
      <c r="D143" s="132"/>
      <c r="E143" s="133">
        <v>100000</v>
      </c>
      <c r="F143" s="134">
        <v>10143750</v>
      </c>
      <c r="G143" s="134">
        <v>2.4850088613474736E-2</v>
      </c>
      <c r="H143" s="127"/>
    </row>
    <row r="144" spans="1:8" s="118" customFormat="1" ht="15.75" x14ac:dyDescent="0.2">
      <c r="A144" s="131" t="s">
        <v>5639</v>
      </c>
      <c r="B144" s="131" t="s">
        <v>1064</v>
      </c>
      <c r="C144" s="131"/>
      <c r="D144" s="132"/>
      <c r="E144" s="133">
        <v>100000</v>
      </c>
      <c r="F144" s="134">
        <v>10099730</v>
      </c>
      <c r="G144" s="134">
        <v>2.474393585698122E-2</v>
      </c>
      <c r="H144" s="127"/>
    </row>
    <row r="145" spans="1:8" s="118" customFormat="1" ht="15.75" x14ac:dyDescent="0.2">
      <c r="A145" s="131" t="s">
        <v>5640</v>
      </c>
      <c r="B145" s="131" t="s">
        <v>2831</v>
      </c>
      <c r="C145" s="131"/>
      <c r="D145" s="132"/>
      <c r="E145" s="133">
        <v>100000</v>
      </c>
      <c r="F145" s="134">
        <v>10034530</v>
      </c>
      <c r="G145" s="134">
        <v>2.4586708239457886E-2</v>
      </c>
      <c r="H145" s="127"/>
    </row>
    <row r="146" spans="1:8" s="118" customFormat="1" ht="15.75" x14ac:dyDescent="0.2">
      <c r="A146" s="131" t="s">
        <v>5641</v>
      </c>
      <c r="B146" s="131" t="s">
        <v>5520</v>
      </c>
      <c r="C146" s="131"/>
      <c r="D146" s="132"/>
      <c r="E146" s="133">
        <v>100000</v>
      </c>
      <c r="F146" s="134">
        <v>9924130</v>
      </c>
      <c r="G146" s="134">
        <v>2.4320482334939848E-2</v>
      </c>
      <c r="H146" s="127"/>
    </row>
    <row r="147" spans="1:8" s="118" customFormat="1" ht="15.75" x14ac:dyDescent="0.2">
      <c r="A147" s="131" t="s">
        <v>5642</v>
      </c>
      <c r="B147" s="131" t="s">
        <v>5521</v>
      </c>
      <c r="C147" s="131"/>
      <c r="D147" s="132"/>
      <c r="E147" s="133">
        <v>90000</v>
      </c>
      <c r="F147" s="134">
        <v>9364032</v>
      </c>
      <c r="G147" s="134">
        <v>2.2969824756418612E-2</v>
      </c>
      <c r="H147" s="127"/>
    </row>
    <row r="148" spans="1:8" s="118" customFormat="1" ht="15.75" x14ac:dyDescent="0.2">
      <c r="A148" s="131" t="s">
        <v>5643</v>
      </c>
      <c r="B148" s="131" t="s">
        <v>5523</v>
      </c>
      <c r="C148" s="131"/>
      <c r="D148" s="132"/>
      <c r="E148" s="133">
        <v>100000</v>
      </c>
      <c r="F148" s="134">
        <v>9189770</v>
      </c>
      <c r="G148" s="134">
        <v>2.2549597776589606E-2</v>
      </c>
      <c r="H148" s="127"/>
    </row>
    <row r="149" spans="1:8" s="118" customFormat="1" ht="15.75" x14ac:dyDescent="0.2">
      <c r="A149" s="131" t="s">
        <v>5644</v>
      </c>
      <c r="B149" s="131" t="s">
        <v>5522</v>
      </c>
      <c r="C149" s="131"/>
      <c r="D149" s="132"/>
      <c r="E149" s="133">
        <v>100000</v>
      </c>
      <c r="F149" s="134">
        <v>9187560</v>
      </c>
      <c r="G149" s="134">
        <v>2.254426843556619E-2</v>
      </c>
      <c r="H149" s="127"/>
    </row>
    <row r="150" spans="1:8" s="118" customFormat="1" ht="15.75" x14ac:dyDescent="0.2">
      <c r="A150" s="131" t="s">
        <v>5645</v>
      </c>
      <c r="B150" s="131" t="s">
        <v>1221</v>
      </c>
      <c r="C150" s="131"/>
      <c r="D150" s="132"/>
      <c r="E150" s="133">
        <v>80000</v>
      </c>
      <c r="F150" s="134">
        <v>8005768</v>
      </c>
      <c r="G150" s="134">
        <v>1.9694416586361643E-2</v>
      </c>
      <c r="H150" s="127"/>
    </row>
    <row r="151" spans="1:8" s="118" customFormat="1" ht="15.75" x14ac:dyDescent="0.2">
      <c r="A151" s="131" t="s">
        <v>5646</v>
      </c>
      <c r="B151" s="131" t="s">
        <v>1147</v>
      </c>
      <c r="C151" s="131"/>
      <c r="D151" s="132"/>
      <c r="E151" s="133">
        <v>60000</v>
      </c>
      <c r="F151" s="134">
        <v>5947086</v>
      </c>
      <c r="G151" s="134">
        <v>1.4729973854794565E-2</v>
      </c>
      <c r="H151" s="127"/>
    </row>
    <row r="152" spans="1:8" s="118" customFormat="1" ht="15.75" x14ac:dyDescent="0.2">
      <c r="A152" s="131" t="s">
        <v>5647</v>
      </c>
      <c r="B152" s="131" t="s">
        <v>1448</v>
      </c>
      <c r="C152" s="131"/>
      <c r="D152" s="132"/>
      <c r="E152" s="133">
        <v>55625</v>
      </c>
      <c r="F152" s="134">
        <v>5662018.6900000004</v>
      </c>
      <c r="G152" s="134">
        <v>1.4042543578949691E-2</v>
      </c>
      <c r="H152" s="127"/>
    </row>
    <row r="153" spans="1:8" s="118" customFormat="1" ht="15.75" x14ac:dyDescent="0.2">
      <c r="A153" s="131" t="s">
        <v>5648</v>
      </c>
      <c r="B153" s="131" t="s">
        <v>5524</v>
      </c>
      <c r="C153" s="131"/>
      <c r="D153" s="132"/>
      <c r="E153" s="133">
        <v>50000</v>
      </c>
      <c r="F153" s="134">
        <v>5102700</v>
      </c>
      <c r="G153" s="134">
        <v>1.2693765280407167E-2</v>
      </c>
      <c r="H153" s="127"/>
    </row>
    <row r="154" spans="1:8" s="118" customFormat="1" ht="15.75" x14ac:dyDescent="0.2">
      <c r="A154" s="131" t="s">
        <v>5649</v>
      </c>
      <c r="B154" s="131" t="s">
        <v>5525</v>
      </c>
      <c r="C154" s="131"/>
      <c r="D154" s="132"/>
      <c r="E154" s="133">
        <v>50000</v>
      </c>
      <c r="F154" s="134">
        <v>4983705</v>
      </c>
      <c r="G154" s="134">
        <v>1.2406812821094449E-2</v>
      </c>
      <c r="H154" s="127"/>
    </row>
    <row r="155" spans="1:8" s="118" customFormat="1" ht="15.75" x14ac:dyDescent="0.2">
      <c r="A155" s="131" t="s">
        <v>5650</v>
      </c>
      <c r="B155" s="131" t="s">
        <v>5526</v>
      </c>
      <c r="C155" s="131"/>
      <c r="D155" s="132"/>
      <c r="E155" s="133">
        <v>30000</v>
      </c>
      <c r="F155" s="134">
        <v>3095886</v>
      </c>
      <c r="G155" s="134">
        <v>7.8544004946330404E-3</v>
      </c>
      <c r="H155" s="127"/>
    </row>
    <row r="156" spans="1:8" s="118" customFormat="1" ht="15.75" x14ac:dyDescent="0.2">
      <c r="A156" s="131" t="s">
        <v>5651</v>
      </c>
      <c r="B156" s="131" t="s">
        <v>1072</v>
      </c>
      <c r="C156" s="131"/>
      <c r="D156" s="132"/>
      <c r="E156" s="133">
        <v>29550</v>
      </c>
      <c r="F156" s="134">
        <v>2957437.88</v>
      </c>
      <c r="G156" s="134">
        <v>7.5205374876056684E-3</v>
      </c>
      <c r="H156" s="127"/>
    </row>
    <row r="157" spans="1:8" s="118" customFormat="1" ht="15.75" x14ac:dyDescent="0.2">
      <c r="A157" s="131" t="s">
        <v>5652</v>
      </c>
      <c r="B157" s="131" t="s">
        <v>1134</v>
      </c>
      <c r="C157" s="131"/>
      <c r="D157" s="132"/>
      <c r="E157" s="133">
        <v>29000</v>
      </c>
      <c r="F157" s="134">
        <v>2931720.2</v>
      </c>
      <c r="G157" s="134">
        <v>7.4585201631481909E-3</v>
      </c>
      <c r="H157" s="127"/>
    </row>
    <row r="158" spans="1:8" s="118" customFormat="1" ht="15.75" x14ac:dyDescent="0.2">
      <c r="A158" s="131" t="s">
        <v>5653</v>
      </c>
      <c r="B158" s="131" t="s">
        <v>5528</v>
      </c>
      <c r="C158" s="131"/>
      <c r="D158" s="132"/>
      <c r="E158" s="133">
        <v>20000</v>
      </c>
      <c r="F158" s="134">
        <v>2123074</v>
      </c>
      <c r="G158" s="134">
        <v>5.5084969201221502E-3</v>
      </c>
      <c r="H158" s="127"/>
    </row>
    <row r="159" spans="1:8" s="118" customFormat="1" ht="15.75" x14ac:dyDescent="0.2">
      <c r="A159" s="131" t="s">
        <v>5654</v>
      </c>
      <c r="B159" s="131" t="s">
        <v>5527</v>
      </c>
      <c r="C159" s="131"/>
      <c r="D159" s="132"/>
      <c r="E159" s="133">
        <v>22000</v>
      </c>
      <c r="F159" s="134">
        <v>2121761.4000000004</v>
      </c>
      <c r="G159" s="134">
        <v>5.5053316291595565E-3</v>
      </c>
      <c r="H159" s="127"/>
    </row>
    <row r="160" spans="1:8" s="118" customFormat="1" ht="15.75" x14ac:dyDescent="0.2">
      <c r="A160" s="131" t="s">
        <v>5655</v>
      </c>
      <c r="B160" s="131" t="s">
        <v>2986</v>
      </c>
      <c r="C160" s="131"/>
      <c r="D160" s="132"/>
      <c r="E160" s="133">
        <v>20000</v>
      </c>
      <c r="F160" s="134">
        <v>2054658</v>
      </c>
      <c r="G160" s="134" t="s">
        <v>551</v>
      </c>
      <c r="H160" s="127"/>
    </row>
    <row r="161" spans="1:8" s="118" customFormat="1" ht="15.75" x14ac:dyDescent="0.2">
      <c r="A161" s="131" t="s">
        <v>5656</v>
      </c>
      <c r="B161" s="131" t="s">
        <v>5529</v>
      </c>
      <c r="C161" s="131"/>
      <c r="D161" s="132"/>
      <c r="E161" s="133">
        <v>20000</v>
      </c>
      <c r="F161" s="134">
        <v>2023938</v>
      </c>
      <c r="G161" s="134" t="s">
        <v>551</v>
      </c>
      <c r="H161" s="127"/>
    </row>
    <row r="162" spans="1:8" s="118" customFormat="1" ht="15.75" x14ac:dyDescent="0.2">
      <c r="A162" s="131" t="s">
        <v>5657</v>
      </c>
      <c r="B162" s="131" t="s">
        <v>1092</v>
      </c>
      <c r="C162" s="131"/>
      <c r="D162" s="132"/>
      <c r="E162" s="133">
        <v>20000</v>
      </c>
      <c r="F162" s="134">
        <v>2022610.0000000002</v>
      </c>
      <c r="G162" s="134" t="s">
        <v>551</v>
      </c>
      <c r="H162" s="127"/>
    </row>
    <row r="163" spans="1:8" s="118" customFormat="1" ht="15.75" x14ac:dyDescent="0.2">
      <c r="A163" s="131" t="s">
        <v>5658</v>
      </c>
      <c r="B163" s="131" t="s">
        <v>1130</v>
      </c>
      <c r="C163" s="131"/>
      <c r="D163" s="132"/>
      <c r="E163" s="133">
        <v>20000</v>
      </c>
      <c r="F163" s="134">
        <v>2019808</v>
      </c>
      <c r="G163" s="134" t="s">
        <v>551</v>
      </c>
      <c r="H163" s="127"/>
    </row>
    <row r="164" spans="1:8" s="118" customFormat="1" ht="15.75" x14ac:dyDescent="0.2">
      <c r="A164" s="131" t="s">
        <v>5659</v>
      </c>
      <c r="B164" s="131" t="s">
        <v>459</v>
      </c>
      <c r="C164" s="131"/>
      <c r="D164" s="132"/>
      <c r="E164" s="133">
        <v>20000</v>
      </c>
      <c r="F164" s="134">
        <v>2004628</v>
      </c>
      <c r="G164" s="134" t="s">
        <v>551</v>
      </c>
      <c r="H164" s="127"/>
    </row>
    <row r="165" spans="1:8" s="118" customFormat="1" ht="15.75" x14ac:dyDescent="0.2">
      <c r="A165" s="131" t="s">
        <v>5660</v>
      </c>
      <c r="B165" s="131" t="s">
        <v>1357</v>
      </c>
      <c r="C165" s="131"/>
      <c r="D165" s="132"/>
      <c r="E165" s="133">
        <v>17200</v>
      </c>
      <c r="F165" s="134">
        <v>1630049.16</v>
      </c>
      <c r="G165" s="134" t="s">
        <v>551</v>
      </c>
      <c r="H165" s="127"/>
    </row>
    <row r="166" spans="1:8" s="118" customFormat="1" ht="15.75" x14ac:dyDescent="0.2">
      <c r="A166" s="131" t="s">
        <v>5661</v>
      </c>
      <c r="B166" s="131" t="s">
        <v>5530</v>
      </c>
      <c r="C166" s="131"/>
      <c r="D166" s="132"/>
      <c r="E166" s="133">
        <v>10300</v>
      </c>
      <c r="F166" s="134">
        <v>1030835.3300000001</v>
      </c>
      <c r="G166" s="134" t="s">
        <v>551</v>
      </c>
      <c r="H166" s="127"/>
    </row>
    <row r="167" spans="1:8" s="118" customFormat="1" ht="15.75" x14ac:dyDescent="0.2">
      <c r="A167" s="131" t="s">
        <v>5662</v>
      </c>
      <c r="B167" s="131" t="s">
        <v>5531</v>
      </c>
      <c r="C167" s="131"/>
      <c r="D167" s="132"/>
      <c r="E167" s="133">
        <v>9500</v>
      </c>
      <c r="F167" s="134">
        <v>884195.4</v>
      </c>
      <c r="G167" s="134" t="s">
        <v>551</v>
      </c>
      <c r="H167" s="127"/>
    </row>
    <row r="168" spans="1:8" s="118" customFormat="1" ht="15.75" x14ac:dyDescent="0.2">
      <c r="A168" s="131" t="s">
        <v>5663</v>
      </c>
      <c r="B168" s="131" t="s">
        <v>5532</v>
      </c>
      <c r="C168" s="131"/>
      <c r="D168" s="132"/>
      <c r="E168" s="133">
        <v>7700</v>
      </c>
      <c r="F168" s="134">
        <v>776289.3600000001</v>
      </c>
      <c r="G168" s="134" t="s">
        <v>551</v>
      </c>
      <c r="H168" s="127"/>
    </row>
    <row r="169" spans="1:8" s="118" customFormat="1" ht="15.75" x14ac:dyDescent="0.2">
      <c r="A169" s="131" t="s">
        <v>5664</v>
      </c>
      <c r="B169" s="131" t="s">
        <v>1101</v>
      </c>
      <c r="C169" s="131"/>
      <c r="D169" s="132"/>
      <c r="E169" s="133">
        <v>5500</v>
      </c>
      <c r="F169" s="134">
        <v>550300.85</v>
      </c>
      <c r="G169" s="134" t="s">
        <v>551</v>
      </c>
      <c r="H169" s="127"/>
    </row>
    <row r="170" spans="1:8" s="118" customFormat="1" ht="15.75" x14ac:dyDescent="0.2">
      <c r="A170" s="131" t="s">
        <v>5665</v>
      </c>
      <c r="B170" s="131" t="s">
        <v>1224</v>
      </c>
      <c r="C170" s="131"/>
      <c r="D170" s="132"/>
      <c r="E170" s="133">
        <v>3000</v>
      </c>
      <c r="F170" s="134">
        <v>307829.40000000002</v>
      </c>
      <c r="G170" s="134" t="s">
        <v>551</v>
      </c>
      <c r="H170" s="127"/>
    </row>
    <row r="171" spans="1:8" s="118" customFormat="1" ht="15.75" x14ac:dyDescent="0.2">
      <c r="A171" s="131" t="s">
        <v>5666</v>
      </c>
      <c r="B171" s="131" t="s">
        <v>1450</v>
      </c>
      <c r="C171" s="131"/>
      <c r="D171" s="132"/>
      <c r="E171" s="133">
        <v>105</v>
      </c>
      <c r="F171" s="134">
        <v>10695.570000000002</v>
      </c>
      <c r="G171" s="134" t="s">
        <v>551</v>
      </c>
      <c r="H171" s="127"/>
    </row>
    <row r="172" spans="1:8" s="118" customFormat="1" ht="15.75" x14ac:dyDescent="0.2">
      <c r="A172" s="183"/>
      <c r="B172" s="183"/>
      <c r="C172" s="183"/>
      <c r="D172" s="184"/>
      <c r="E172" s="185"/>
      <c r="F172" s="125"/>
      <c r="G172" s="126"/>
      <c r="H172" s="127"/>
    </row>
    <row r="173" spans="1:8" s="118" customFormat="1" ht="15.75" x14ac:dyDescent="0.2">
      <c r="A173" s="128" t="s">
        <v>72</v>
      </c>
      <c r="B173" s="128"/>
      <c r="C173" s="128"/>
      <c r="D173" s="129"/>
      <c r="E173" s="130"/>
      <c r="F173" s="125"/>
      <c r="G173" s="126"/>
      <c r="H173" s="127"/>
    </row>
    <row r="174" spans="1:8" s="118" customFormat="1" ht="31.5" x14ac:dyDescent="0.2">
      <c r="A174" s="131" t="s">
        <v>1510</v>
      </c>
      <c r="B174" s="131" t="s">
        <v>1511</v>
      </c>
      <c r="C174" s="127" t="s">
        <v>1512</v>
      </c>
      <c r="D174" s="132" t="s">
        <v>236</v>
      </c>
      <c r="E174" s="133">
        <v>2000000</v>
      </c>
      <c r="F174" s="134">
        <v>191344400</v>
      </c>
      <c r="G174" s="134">
        <v>0.46151079864557626</v>
      </c>
      <c r="H174" s="127" t="s">
        <v>10</v>
      </c>
    </row>
    <row r="175" spans="1:8" s="118" customFormat="1" ht="31.5" x14ac:dyDescent="0.2">
      <c r="A175" s="131" t="s">
        <v>1513</v>
      </c>
      <c r="B175" s="131" t="s">
        <v>1514</v>
      </c>
      <c r="C175" s="127" t="s">
        <v>55</v>
      </c>
      <c r="D175" s="132" t="s">
        <v>236</v>
      </c>
      <c r="E175" s="133">
        <v>5200000</v>
      </c>
      <c r="F175" s="134">
        <v>495996280</v>
      </c>
      <c r="G175" s="134">
        <v>1.1961686094800057</v>
      </c>
      <c r="H175" s="127" t="s">
        <v>10</v>
      </c>
    </row>
    <row r="176" spans="1:8" s="118" customFormat="1" ht="31.5" x14ac:dyDescent="0.2">
      <c r="A176" s="131" t="s">
        <v>5533</v>
      </c>
      <c r="B176" s="131" t="s">
        <v>5534</v>
      </c>
      <c r="C176" s="127" t="s">
        <v>317</v>
      </c>
      <c r="D176" s="132" t="s">
        <v>316</v>
      </c>
      <c r="E176" s="133">
        <v>500000</v>
      </c>
      <c r="F176" s="134">
        <v>51395200</v>
      </c>
      <c r="G176" s="134">
        <v>0.12402798744470743</v>
      </c>
      <c r="H176" s="127" t="s">
        <v>10</v>
      </c>
    </row>
    <row r="177" spans="1:10" s="118" customFormat="1" ht="31.5" x14ac:dyDescent="0.2">
      <c r="A177" s="131" t="s">
        <v>5535</v>
      </c>
      <c r="B177" s="131" t="s">
        <v>5536</v>
      </c>
      <c r="C177" s="127" t="s">
        <v>317</v>
      </c>
      <c r="D177" s="132" t="s">
        <v>316</v>
      </c>
      <c r="E177" s="133">
        <v>100000</v>
      </c>
      <c r="F177" s="134">
        <v>9932300</v>
      </c>
      <c r="G177" s="134">
        <v>2.4041592005930347E-2</v>
      </c>
      <c r="H177" s="127" t="s">
        <v>10</v>
      </c>
    </row>
    <row r="178" spans="1:10" s="118" customFormat="1" ht="15.75" x14ac:dyDescent="0.2">
      <c r="A178" s="183"/>
      <c r="B178" s="183"/>
      <c r="C178" s="183"/>
      <c r="D178" s="184"/>
      <c r="E178" s="185"/>
      <c r="F178" s="125"/>
      <c r="G178" s="126"/>
      <c r="H178" s="127"/>
    </row>
    <row r="179" spans="1:10" s="118" customFormat="1" ht="15.75" x14ac:dyDescent="0.2">
      <c r="A179" s="128" t="s">
        <v>43</v>
      </c>
      <c r="B179" s="131"/>
      <c r="C179" s="127"/>
      <c r="D179" s="135"/>
      <c r="E179" s="139"/>
      <c r="F179" s="140"/>
      <c r="G179" s="140"/>
      <c r="H179" s="127"/>
    </row>
    <row r="180" spans="1:10" s="118" customFormat="1" ht="15.75" x14ac:dyDescent="0.2">
      <c r="A180" s="131" t="s">
        <v>73</v>
      </c>
      <c r="B180" s="131"/>
      <c r="C180" s="127"/>
      <c r="D180" s="135"/>
      <c r="E180" s="139"/>
      <c r="F180" s="140"/>
      <c r="G180" s="140"/>
      <c r="H180" s="127"/>
    </row>
    <row r="181" spans="1:10" s="118" customFormat="1" ht="31.5" x14ac:dyDescent="0.2">
      <c r="A181" s="131" t="s">
        <v>145</v>
      </c>
      <c r="B181" s="131" t="s">
        <v>115</v>
      </c>
      <c r="C181" s="127" t="s">
        <v>68</v>
      </c>
      <c r="D181" s="135" t="s">
        <v>107</v>
      </c>
      <c r="E181" s="139">
        <v>63884.298000000003</v>
      </c>
      <c r="F181" s="140">
        <v>237433065.50999999</v>
      </c>
      <c r="G181" s="140">
        <v>0.57256188974538513</v>
      </c>
      <c r="H181" s="127"/>
    </row>
    <row r="182" spans="1:10" s="118" customFormat="1" ht="31.5" x14ac:dyDescent="0.2">
      <c r="A182" s="131" t="s">
        <v>5365</v>
      </c>
      <c r="B182" s="131" t="s">
        <v>1967</v>
      </c>
      <c r="C182" s="127" t="s">
        <v>68</v>
      </c>
      <c r="D182" s="135" t="s">
        <v>107</v>
      </c>
      <c r="E182" s="139">
        <v>10550.438</v>
      </c>
      <c r="F182" s="140">
        <v>48181901.68</v>
      </c>
      <c r="G182" s="140">
        <v>0.11618904308113417</v>
      </c>
      <c r="H182" s="127"/>
    </row>
    <row r="183" spans="1:10" s="118" customFormat="1" ht="15.75" x14ac:dyDescent="0.2">
      <c r="A183" s="131"/>
      <c r="B183" s="131"/>
      <c r="C183" s="127"/>
      <c r="D183" s="127"/>
      <c r="E183" s="139"/>
      <c r="F183" s="140"/>
      <c r="G183" s="140"/>
      <c r="H183" s="127"/>
    </row>
    <row r="184" spans="1:10" s="118" customFormat="1" ht="15.75" x14ac:dyDescent="0.2">
      <c r="A184" s="131" t="s">
        <v>1969</v>
      </c>
      <c r="B184" s="131"/>
      <c r="C184" s="131"/>
      <c r="D184" s="131"/>
      <c r="E184" s="139"/>
      <c r="F184" s="140">
        <v>622699212.81000006</v>
      </c>
      <c r="G184" s="140">
        <v>1.501618307726567</v>
      </c>
      <c r="H184" s="127"/>
      <c r="J184" s="186"/>
    </row>
    <row r="185" spans="1:10" s="118" customFormat="1" ht="15.75" x14ac:dyDescent="0.2">
      <c r="A185" s="120" t="s">
        <v>18</v>
      </c>
      <c r="B185" s="120"/>
      <c r="C185" s="120"/>
      <c r="D185" s="120"/>
      <c r="E185" s="126">
        <f>SUM(E6:E184)</f>
        <v>428741821.736</v>
      </c>
      <c r="F185" s="126">
        <f>ROUND(SUM(F6:F184),2)</f>
        <v>41468541613.129997</v>
      </c>
      <c r="G185" s="126">
        <f>SUM(G6:G184)</f>
        <v>99.999999999995197</v>
      </c>
      <c r="H185" s="127"/>
      <c r="I185" s="141"/>
      <c r="J185" s="81"/>
    </row>
    <row r="186" spans="1:10" s="118" customFormat="1" ht="15.75" x14ac:dyDescent="0.2">
      <c r="A186" s="142"/>
      <c r="B186" s="142"/>
      <c r="C186" s="142"/>
      <c r="D186" s="142"/>
      <c r="E186" s="121"/>
      <c r="F186" s="125"/>
      <c r="G186" s="121"/>
      <c r="H186" s="127"/>
    </row>
    <row r="187" spans="1:10" s="118" customFormat="1" ht="15.75" x14ac:dyDescent="0.2">
      <c r="A187" s="144" t="s">
        <v>2</v>
      </c>
      <c r="B187" s="221">
        <v>21.1</v>
      </c>
      <c r="C187" s="222"/>
      <c r="D187" s="222"/>
      <c r="E187" s="222"/>
      <c r="F187" s="222"/>
      <c r="G187" s="222"/>
      <c r="H187" s="223"/>
    </row>
    <row r="188" spans="1:10" s="118" customFormat="1" ht="15.75" x14ac:dyDescent="0.2">
      <c r="A188" s="144" t="s">
        <v>3</v>
      </c>
      <c r="B188" s="221">
        <v>8.99</v>
      </c>
      <c r="C188" s="222"/>
      <c r="D188" s="222"/>
      <c r="E188" s="222"/>
      <c r="F188" s="222"/>
      <c r="G188" s="222"/>
      <c r="H188" s="223"/>
    </row>
    <row r="189" spans="1:10" s="118" customFormat="1" ht="31.5" x14ac:dyDescent="0.2">
      <c r="A189" s="128" t="s">
        <v>30</v>
      </c>
      <c r="B189" s="221">
        <v>7.5631095331874301</v>
      </c>
      <c r="C189" s="222"/>
      <c r="D189" s="222"/>
      <c r="E189" s="222"/>
      <c r="F189" s="222"/>
      <c r="G189" s="222"/>
      <c r="H189" s="223"/>
    </row>
    <row r="190" spans="1:10" s="118" customFormat="1" ht="15.75" x14ac:dyDescent="0.2">
      <c r="A190" s="144"/>
      <c r="B190" s="144"/>
      <c r="C190" s="144"/>
      <c r="D190" s="144"/>
      <c r="E190" s="146"/>
      <c r="F190" s="125"/>
      <c r="G190" s="121"/>
      <c r="H190" s="127"/>
    </row>
    <row r="191" spans="1:10" s="118" customFormat="1" ht="15.75" x14ac:dyDescent="0.2">
      <c r="A191" s="147" t="s">
        <v>8</v>
      </c>
      <c r="B191" s="147"/>
      <c r="C191" s="147"/>
      <c r="D191" s="147"/>
      <c r="E191" s="150"/>
      <c r="F191" s="125"/>
      <c r="G191" s="121"/>
      <c r="H191" s="127"/>
    </row>
    <row r="192" spans="1:10" s="118" customFormat="1" ht="15.75" x14ac:dyDescent="0.2">
      <c r="A192" s="131" t="s">
        <v>5</v>
      </c>
      <c r="B192" s="131"/>
      <c r="C192" s="131"/>
      <c r="D192" s="131"/>
      <c r="E192" s="139"/>
      <c r="F192" s="134">
        <v>27104880972.820004</v>
      </c>
      <c r="G192" s="134">
        <v>65.362152436763978</v>
      </c>
      <c r="H192" s="127"/>
    </row>
    <row r="193" spans="1:8" ht="15.75" x14ac:dyDescent="0.2">
      <c r="A193" s="142" t="s">
        <v>4</v>
      </c>
      <c r="B193" s="142"/>
      <c r="C193" s="142"/>
      <c r="D193" s="142"/>
      <c r="E193" s="146"/>
      <c r="F193" s="134">
        <v>12706678280.310003</v>
      </c>
      <c r="G193" s="134">
        <v>30.641729335101889</v>
      </c>
      <c r="H193" s="127"/>
    </row>
    <row r="194" spans="1:8" ht="15.75" x14ac:dyDescent="0.2">
      <c r="A194" s="131" t="s">
        <v>72</v>
      </c>
      <c r="B194" s="142"/>
      <c r="C194" s="142"/>
      <c r="D194" s="142"/>
      <c r="E194" s="146"/>
      <c r="F194" s="134">
        <v>748668180</v>
      </c>
      <c r="G194" s="134">
        <v>1.8057489875762196</v>
      </c>
      <c r="H194" s="127"/>
    </row>
    <row r="195" spans="1:8" ht="15.75" x14ac:dyDescent="0.2">
      <c r="A195" s="142" t="s">
        <v>20</v>
      </c>
      <c r="B195" s="142"/>
      <c r="C195" s="142"/>
      <c r="D195" s="142"/>
      <c r="E195" s="146"/>
      <c r="F195" s="140">
        <v>0</v>
      </c>
      <c r="G195" s="140">
        <v>0</v>
      </c>
      <c r="H195" s="127"/>
    </row>
    <row r="196" spans="1:8" ht="15.75" x14ac:dyDescent="0.2">
      <c r="A196" s="142" t="s">
        <v>19</v>
      </c>
      <c r="B196" s="142"/>
      <c r="C196" s="142"/>
      <c r="D196" s="142"/>
      <c r="E196" s="146"/>
      <c r="F196" s="140">
        <v>0</v>
      </c>
      <c r="G196" s="140">
        <v>0</v>
      </c>
      <c r="H196" s="127"/>
    </row>
    <row r="197" spans="1:8" ht="15.75" x14ac:dyDescent="0.2">
      <c r="A197" s="142" t="s">
        <v>21</v>
      </c>
      <c r="B197" s="142"/>
      <c r="C197" s="142"/>
      <c r="D197" s="142"/>
      <c r="E197" s="146"/>
      <c r="F197" s="140">
        <v>0</v>
      </c>
      <c r="G197" s="140">
        <v>0</v>
      </c>
      <c r="H197" s="127"/>
    </row>
    <row r="198" spans="1:8" ht="15.75" x14ac:dyDescent="0.2">
      <c r="A198" s="142" t="s">
        <v>22</v>
      </c>
      <c r="B198" s="142"/>
      <c r="C198" s="142"/>
      <c r="D198" s="142"/>
      <c r="E198" s="146"/>
      <c r="F198" s="140">
        <v>0</v>
      </c>
      <c r="G198" s="140">
        <v>0</v>
      </c>
      <c r="H198" s="127"/>
    </row>
    <row r="199" spans="1:8" ht="15.75" x14ac:dyDescent="0.2">
      <c r="A199" s="142" t="s">
        <v>23</v>
      </c>
      <c r="B199" s="142"/>
      <c r="C199" s="142"/>
      <c r="D199" s="142"/>
      <c r="E199" s="146"/>
      <c r="F199" s="140">
        <v>0</v>
      </c>
      <c r="G199" s="140">
        <v>0</v>
      </c>
      <c r="H199" s="127"/>
    </row>
    <row r="200" spans="1:8" ht="15.75" x14ac:dyDescent="0.2">
      <c r="A200" s="142" t="s">
        <v>24</v>
      </c>
      <c r="B200" s="142"/>
      <c r="C200" s="142"/>
      <c r="D200" s="142"/>
      <c r="E200" s="146"/>
      <c r="F200" s="140">
        <v>0</v>
      </c>
      <c r="G200" s="140">
        <v>0</v>
      </c>
      <c r="H200" s="127"/>
    </row>
    <row r="201" spans="1:8" ht="15.75" x14ac:dyDescent="0.2">
      <c r="A201" s="142" t="s">
        <v>25</v>
      </c>
      <c r="B201" s="142"/>
      <c r="C201" s="142"/>
      <c r="D201" s="142"/>
      <c r="E201" s="146"/>
      <c r="F201" s="140">
        <v>0</v>
      </c>
      <c r="G201" s="140">
        <v>0</v>
      </c>
      <c r="H201" s="127"/>
    </row>
    <row r="202" spans="1:8" ht="15.75" x14ac:dyDescent="0.2">
      <c r="A202" s="142" t="s">
        <v>26</v>
      </c>
      <c r="B202" s="142"/>
      <c r="C202" s="142"/>
      <c r="D202" s="142"/>
      <c r="E202" s="146"/>
      <c r="F202" s="140">
        <v>0</v>
      </c>
      <c r="G202" s="140">
        <v>0</v>
      </c>
      <c r="H202" s="127"/>
    </row>
    <row r="203" spans="1:8" ht="15.75" x14ac:dyDescent="0.2">
      <c r="A203" s="142" t="s">
        <v>27</v>
      </c>
      <c r="B203" s="142"/>
      <c r="C203" s="142"/>
      <c r="D203" s="142"/>
      <c r="E203" s="146"/>
      <c r="F203" s="140">
        <v>0</v>
      </c>
      <c r="G203" s="140">
        <v>0</v>
      </c>
      <c r="H203" s="127"/>
    </row>
    <row r="204" spans="1:8" ht="15.75" x14ac:dyDescent="0.2">
      <c r="A204" s="142" t="s">
        <v>28</v>
      </c>
      <c r="B204" s="142"/>
      <c r="C204" s="142"/>
      <c r="D204" s="142"/>
      <c r="E204" s="146"/>
      <c r="F204" s="140">
        <v>0</v>
      </c>
      <c r="G204" s="140">
        <v>0</v>
      </c>
      <c r="H204" s="127"/>
    </row>
    <row r="205" spans="1:8" ht="15.75" x14ac:dyDescent="0.2">
      <c r="A205" s="142" t="s">
        <v>29</v>
      </c>
      <c r="B205" s="142"/>
      <c r="C205" s="142"/>
      <c r="D205" s="142"/>
      <c r="E205" s="146"/>
      <c r="F205" s="140">
        <v>0</v>
      </c>
      <c r="G205" s="140">
        <v>0</v>
      </c>
      <c r="H205" s="127"/>
    </row>
    <row r="206" spans="1:8" ht="15.75" x14ac:dyDescent="0.2">
      <c r="A206" s="142" t="s">
        <v>94</v>
      </c>
      <c r="B206" s="142"/>
      <c r="C206" s="142"/>
      <c r="D206" s="142"/>
      <c r="E206" s="146"/>
      <c r="F206" s="140">
        <v>0</v>
      </c>
      <c r="G206" s="140">
        <v>0</v>
      </c>
      <c r="H206" s="127"/>
    </row>
    <row r="207" spans="1:8" ht="31.5" x14ac:dyDescent="0.2">
      <c r="A207" s="131" t="s">
        <v>95</v>
      </c>
      <c r="B207" s="142"/>
      <c r="C207" s="142"/>
      <c r="D207" s="142"/>
      <c r="E207" s="146"/>
      <c r="F207" s="140"/>
      <c r="G207" s="140"/>
      <c r="H207" s="127"/>
    </row>
    <row r="208" spans="1:8" ht="15.75" x14ac:dyDescent="0.2">
      <c r="A208" s="152" t="s">
        <v>9</v>
      </c>
      <c r="B208" s="145"/>
      <c r="C208" s="145"/>
      <c r="D208" s="145"/>
      <c r="E208" s="146"/>
      <c r="F208" s="126">
        <f>SUM(F192:F207)</f>
        <v>40560227433.130005</v>
      </c>
      <c r="G208" s="126">
        <f>SUM(G192:G207)</f>
        <v>97.809630759442086</v>
      </c>
      <c r="H208" s="127"/>
    </row>
    <row r="209" spans="1:10" ht="15.75" x14ac:dyDescent="0.2">
      <c r="A209" s="152"/>
      <c r="B209" s="145"/>
      <c r="C209" s="145"/>
      <c r="D209" s="145"/>
      <c r="E209" s="146"/>
      <c r="F209" s="140"/>
      <c r="G209" s="126"/>
      <c r="H209" s="127"/>
    </row>
    <row r="210" spans="1:10" ht="15.75" x14ac:dyDescent="0.2">
      <c r="A210" s="153" t="s">
        <v>31</v>
      </c>
      <c r="B210" s="143"/>
      <c r="C210" s="143"/>
      <c r="D210" s="143"/>
      <c r="E210" s="146"/>
      <c r="F210" s="140">
        <v>0</v>
      </c>
      <c r="G210" s="140">
        <v>0</v>
      </c>
      <c r="H210" s="127"/>
    </row>
    <row r="211" spans="1:10" ht="15.75" x14ac:dyDescent="0.2">
      <c r="A211" s="153" t="s">
        <v>32</v>
      </c>
      <c r="B211" s="143"/>
      <c r="C211" s="143"/>
      <c r="D211" s="143"/>
      <c r="E211" s="146"/>
      <c r="F211" s="140">
        <v>0</v>
      </c>
      <c r="G211" s="140">
        <v>0</v>
      </c>
      <c r="H211" s="127"/>
    </row>
    <row r="212" spans="1:10" ht="15.75" x14ac:dyDescent="0.2">
      <c r="A212" s="153" t="s">
        <v>33</v>
      </c>
      <c r="B212" s="143"/>
      <c r="C212" s="143"/>
      <c r="D212" s="143"/>
      <c r="E212" s="146"/>
      <c r="F212" s="140">
        <v>0</v>
      </c>
      <c r="G212" s="140">
        <v>0</v>
      </c>
      <c r="H212" s="127"/>
    </row>
    <row r="213" spans="1:10" ht="15.75" x14ac:dyDescent="0.2">
      <c r="A213" s="153" t="s">
        <v>34</v>
      </c>
      <c r="B213" s="143"/>
      <c r="C213" s="143"/>
      <c r="D213" s="143"/>
      <c r="E213" s="146"/>
      <c r="F213" s="134">
        <v>285614967.19</v>
      </c>
      <c r="G213" s="134">
        <v>0.68875093282651934</v>
      </c>
      <c r="H213" s="127"/>
    </row>
    <row r="214" spans="1:10" ht="15.75" x14ac:dyDescent="0.2">
      <c r="A214" s="142" t="s">
        <v>35</v>
      </c>
      <c r="B214" s="143"/>
      <c r="C214" s="143"/>
      <c r="D214" s="143"/>
      <c r="E214" s="146"/>
      <c r="F214" s="134">
        <v>622699212.81000006</v>
      </c>
      <c r="G214" s="134">
        <v>1.501618307726567</v>
      </c>
      <c r="H214" s="127"/>
    </row>
    <row r="215" spans="1:10" ht="15.75" x14ac:dyDescent="0.2">
      <c r="A215" s="142" t="s">
        <v>36</v>
      </c>
      <c r="B215" s="143"/>
      <c r="C215" s="143"/>
      <c r="D215" s="143"/>
      <c r="E215" s="146"/>
      <c r="F215" s="140">
        <v>0</v>
      </c>
      <c r="G215" s="140">
        <v>0</v>
      </c>
      <c r="H215" s="127"/>
    </row>
    <row r="216" spans="1:10" ht="15.75" x14ac:dyDescent="0.2">
      <c r="A216" s="142" t="s">
        <v>45</v>
      </c>
      <c r="B216" s="142"/>
      <c r="C216" s="142"/>
      <c r="D216" s="142"/>
      <c r="E216" s="146"/>
      <c r="F216" s="140">
        <v>0</v>
      </c>
      <c r="G216" s="140">
        <v>0</v>
      </c>
      <c r="H216" s="127"/>
      <c r="J216" s="187"/>
    </row>
    <row r="217" spans="1:10" ht="15.75" x14ac:dyDescent="0.2">
      <c r="A217" s="152" t="s">
        <v>11</v>
      </c>
      <c r="B217" s="142"/>
      <c r="C217" s="142"/>
      <c r="D217" s="142"/>
      <c r="E217" s="146"/>
      <c r="F217" s="154">
        <f>SUM(F208:F216)</f>
        <v>41468541613.130005</v>
      </c>
      <c r="G217" s="154">
        <f>SUM(G208:G216)</f>
        <v>99.999999999995183</v>
      </c>
      <c r="H217" s="127"/>
      <c r="I217" s="187"/>
    </row>
    <row r="218" spans="1:10" ht="15.75" x14ac:dyDescent="0.2">
      <c r="A218" s="142"/>
      <c r="B218" s="142"/>
      <c r="C218" s="142"/>
      <c r="D218" s="142"/>
      <c r="E218" s="146"/>
      <c r="F218" s="146"/>
      <c r="G218" s="146"/>
      <c r="H218" s="127"/>
    </row>
    <row r="219" spans="1:10" ht="15.75" x14ac:dyDescent="0.2">
      <c r="A219" s="240" t="s">
        <v>6231</v>
      </c>
      <c r="B219" s="241"/>
      <c r="C219" s="242"/>
      <c r="D219" s="246"/>
      <c r="E219" s="247"/>
      <c r="F219" s="247"/>
      <c r="G219" s="247"/>
      <c r="H219" s="248"/>
    </row>
    <row r="220" spans="1:10" s="114" customFormat="1" ht="15.75" x14ac:dyDescent="0.25">
      <c r="A220" s="216" t="s">
        <v>6220</v>
      </c>
      <c r="B220" s="216"/>
      <c r="C220" s="216"/>
      <c r="D220" s="213">
        <v>638855544.01619995</v>
      </c>
      <c r="E220" s="214"/>
      <c r="F220" s="214"/>
      <c r="G220" s="214"/>
      <c r="H220" s="215"/>
    </row>
    <row r="221" spans="1:10" s="114" customFormat="1" ht="15.75" x14ac:dyDescent="0.25">
      <c r="A221" s="216" t="s">
        <v>6221</v>
      </c>
      <c r="B221" s="216"/>
      <c r="C221" s="216"/>
      <c r="D221" s="213">
        <v>36.546900000000001</v>
      </c>
      <c r="E221" s="214"/>
      <c r="F221" s="214"/>
      <c r="G221" s="214"/>
      <c r="H221" s="215"/>
    </row>
    <row r="222" spans="1:10" s="114" customFormat="1" ht="15.75" x14ac:dyDescent="0.25">
      <c r="A222" s="216" t="s">
        <v>6222</v>
      </c>
      <c r="B222" s="216"/>
      <c r="C222" s="216"/>
      <c r="D222" s="213">
        <v>36.725299999999997</v>
      </c>
      <c r="E222" s="214"/>
      <c r="F222" s="214"/>
      <c r="G222" s="214"/>
      <c r="H222" s="215"/>
    </row>
    <row r="223" spans="1:10" s="114" customFormat="1" ht="15.75" x14ac:dyDescent="0.25">
      <c r="A223" s="218"/>
      <c r="B223" s="218"/>
      <c r="C223" s="218"/>
      <c r="D223" s="213"/>
      <c r="E223" s="214"/>
      <c r="F223" s="214"/>
      <c r="G223" s="214"/>
      <c r="H223" s="215"/>
    </row>
    <row r="224" spans="1:10" s="114" customFormat="1" ht="15.75" x14ac:dyDescent="0.25">
      <c r="A224" s="240" t="s">
        <v>6230</v>
      </c>
      <c r="B224" s="241"/>
      <c r="C224" s="242"/>
      <c r="D224" s="204"/>
      <c r="E224" s="205"/>
      <c r="F224" s="205"/>
      <c r="G224" s="205"/>
      <c r="H224" s="206"/>
    </row>
    <row r="225" spans="1:8" s="114" customFormat="1" ht="15.75" x14ac:dyDescent="0.25">
      <c r="A225" s="216" t="s">
        <v>6224</v>
      </c>
      <c r="B225" s="216"/>
      <c r="C225" s="216"/>
      <c r="D225" s="213">
        <v>79451828.8354</v>
      </c>
      <c r="E225" s="214"/>
      <c r="F225" s="214"/>
      <c r="G225" s="214"/>
      <c r="H225" s="215"/>
    </row>
    <row r="226" spans="1:8" s="114" customFormat="1" ht="15.75" x14ac:dyDescent="0.25">
      <c r="A226" s="216" t="s">
        <v>6232</v>
      </c>
      <c r="B226" s="216"/>
      <c r="C226" s="216"/>
      <c r="D226" s="213">
        <v>36.5441</v>
      </c>
      <c r="E226" s="214"/>
      <c r="F226" s="214"/>
      <c r="G226" s="214"/>
      <c r="H226" s="215"/>
    </row>
    <row r="227" spans="1:8" s="114" customFormat="1" ht="15.75" x14ac:dyDescent="0.25">
      <c r="A227" s="216" t="s">
        <v>6233</v>
      </c>
      <c r="B227" s="216"/>
      <c r="C227" s="216"/>
      <c r="D227" s="213">
        <v>36.719700000000003</v>
      </c>
      <c r="E227" s="214"/>
      <c r="F227" s="214"/>
      <c r="G227" s="214"/>
      <c r="H227" s="215"/>
    </row>
    <row r="228" spans="1:8" s="114" customFormat="1" ht="15.75" x14ac:dyDescent="0.25">
      <c r="A228" s="218"/>
      <c r="B228" s="218"/>
      <c r="C228" s="218"/>
      <c r="D228" s="213"/>
      <c r="E228" s="214"/>
      <c r="F228" s="214"/>
      <c r="G228" s="214"/>
      <c r="H228" s="215"/>
    </row>
    <row r="229" spans="1:8" s="114" customFormat="1" ht="15.75" x14ac:dyDescent="0.25">
      <c r="A229" s="207" t="s">
        <v>6229</v>
      </c>
      <c r="B229" s="226"/>
      <c r="C229" s="208"/>
      <c r="D229" s="204"/>
      <c r="E229" s="205"/>
      <c r="F229" s="205"/>
      <c r="G229" s="205"/>
      <c r="H229" s="206"/>
    </row>
    <row r="230" spans="1:8" s="114" customFormat="1" ht="15.75" x14ac:dyDescent="0.25">
      <c r="A230" s="216" t="s">
        <v>6226</v>
      </c>
      <c r="B230" s="216"/>
      <c r="C230" s="216"/>
      <c r="D230" s="213">
        <v>411319273.4691</v>
      </c>
      <c r="E230" s="214"/>
      <c r="F230" s="214"/>
      <c r="G230" s="214"/>
      <c r="H230" s="215"/>
    </row>
    <row r="231" spans="1:8" s="114" customFormat="1" ht="15.75" x14ac:dyDescent="0.25">
      <c r="A231" s="216" t="s">
        <v>6227</v>
      </c>
      <c r="B231" s="216"/>
      <c r="C231" s="216"/>
      <c r="D231" s="213">
        <v>36.5154</v>
      </c>
      <c r="E231" s="214"/>
      <c r="F231" s="214"/>
      <c r="G231" s="214"/>
      <c r="H231" s="215"/>
    </row>
    <row r="232" spans="1:8" s="114" customFormat="1" ht="15.75" x14ac:dyDescent="0.25">
      <c r="A232" s="216" t="s">
        <v>6228</v>
      </c>
      <c r="B232" s="216"/>
      <c r="C232" s="216"/>
      <c r="D232" s="213">
        <v>36.683999999999997</v>
      </c>
      <c r="E232" s="214"/>
      <c r="F232" s="214"/>
      <c r="G232" s="214"/>
      <c r="H232" s="215"/>
    </row>
    <row r="233" spans="1:8" ht="15.75" x14ac:dyDescent="0.2">
      <c r="A233" s="156"/>
      <c r="B233" s="156"/>
      <c r="C233" s="156"/>
      <c r="D233" s="156"/>
      <c r="E233" s="158"/>
      <c r="F233" s="159"/>
      <c r="G233" s="160"/>
      <c r="H233" s="160"/>
    </row>
    <row r="234" spans="1:8" ht="15.75" x14ac:dyDescent="0.2">
      <c r="A234" s="179" t="s">
        <v>56</v>
      </c>
      <c r="B234" s="156"/>
      <c r="C234" s="156"/>
      <c r="D234" s="156"/>
      <c r="E234" s="158"/>
      <c r="F234" s="159"/>
      <c r="G234" s="160"/>
      <c r="H234" s="160"/>
    </row>
    <row r="235" spans="1:8" ht="15.75" x14ac:dyDescent="0.2">
      <c r="A235" s="156"/>
      <c r="B235" s="156"/>
      <c r="C235" s="156"/>
      <c r="D235" s="156"/>
      <c r="E235" s="158"/>
      <c r="F235" s="159"/>
      <c r="G235" s="160"/>
      <c r="H235" s="160"/>
    </row>
    <row r="236" spans="1:8" ht="15.75" x14ac:dyDescent="0.2">
      <c r="A236" s="162" t="s">
        <v>61</v>
      </c>
      <c r="B236" s="163"/>
      <c r="C236" s="163"/>
      <c r="D236" s="163"/>
      <c r="H236" s="167"/>
    </row>
    <row r="237" spans="1:8" ht="15.75" x14ac:dyDescent="0.2">
      <c r="A237" s="163" t="s">
        <v>5366</v>
      </c>
      <c r="B237" s="163"/>
      <c r="C237" s="163"/>
      <c r="D237" s="163"/>
      <c r="E237" s="170"/>
      <c r="F237" s="171" t="s">
        <v>62</v>
      </c>
      <c r="H237" s="167"/>
    </row>
    <row r="238" spans="1:8" ht="15.75" x14ac:dyDescent="0.2">
      <c r="A238" s="163"/>
      <c r="B238" s="163"/>
      <c r="C238" s="163"/>
      <c r="D238" s="163"/>
      <c r="E238" s="170"/>
      <c r="F238" s="171"/>
      <c r="H238" s="167"/>
    </row>
    <row r="239" spans="1:8" ht="15.75" x14ac:dyDescent="0.2">
      <c r="A239" s="163" t="s">
        <v>63</v>
      </c>
      <c r="B239" s="163"/>
      <c r="C239" s="163"/>
      <c r="D239" s="163"/>
      <c r="E239" s="170"/>
      <c r="F239" s="171" t="s">
        <v>62</v>
      </c>
      <c r="H239" s="167"/>
    </row>
    <row r="240" spans="1:8" ht="15.75" x14ac:dyDescent="0.2">
      <c r="A240" s="162"/>
      <c r="B240" s="163"/>
      <c r="C240" s="163"/>
      <c r="D240" s="163"/>
      <c r="E240" s="170"/>
      <c r="F240" s="171"/>
      <c r="H240" s="167"/>
    </row>
    <row r="241" spans="1:8" ht="15.75" x14ac:dyDescent="0.2">
      <c r="A241" s="163" t="s">
        <v>64</v>
      </c>
      <c r="B241" s="163"/>
      <c r="C241" s="163"/>
      <c r="D241" s="163"/>
      <c r="E241" s="170"/>
      <c r="F241" s="171" t="s">
        <v>62</v>
      </c>
      <c r="H241" s="167"/>
    </row>
    <row r="242" spans="1:8" ht="15.75" x14ac:dyDescent="0.2">
      <c r="A242" s="163"/>
      <c r="B242" s="163"/>
      <c r="C242" s="163"/>
      <c r="D242" s="163"/>
      <c r="E242" s="170"/>
      <c r="F242" s="171"/>
      <c r="H242" s="167"/>
    </row>
    <row r="243" spans="1:8" ht="15.75" x14ac:dyDescent="0.2">
      <c r="A243" s="163" t="s">
        <v>65</v>
      </c>
      <c r="B243" s="163"/>
      <c r="C243" s="163"/>
      <c r="D243" s="163"/>
      <c r="E243" s="170"/>
      <c r="F243" s="171" t="s">
        <v>62</v>
      </c>
      <c r="H243" s="167"/>
    </row>
    <row r="244" spans="1:8" ht="15.75" x14ac:dyDescent="0.2">
      <c r="A244" s="181"/>
      <c r="B244" s="163"/>
      <c r="C244" s="163"/>
      <c r="D244" s="163"/>
      <c r="E244" s="170"/>
      <c r="F244" s="171"/>
      <c r="H244" s="167"/>
    </row>
    <row r="245" spans="1:8" ht="15.75" x14ac:dyDescent="0.2">
      <c r="A245" s="181"/>
      <c r="B245" s="163"/>
      <c r="C245" s="163"/>
      <c r="D245" s="163"/>
      <c r="E245" s="170"/>
      <c r="F245" s="171"/>
      <c r="H245" s="167"/>
    </row>
    <row r="246" spans="1:8" ht="15.75" x14ac:dyDescent="0.2">
      <c r="A246" s="163"/>
      <c r="B246" s="163"/>
      <c r="C246" s="163"/>
      <c r="D246" s="163"/>
      <c r="H246" s="167"/>
    </row>
    <row r="247" spans="1:8" ht="15.75" x14ac:dyDescent="0.2">
      <c r="A247" s="163"/>
      <c r="B247" s="163"/>
      <c r="C247" s="163"/>
      <c r="D247" s="163"/>
      <c r="H247" s="167"/>
    </row>
    <row r="248" spans="1:8" x14ac:dyDescent="0.2">
      <c r="H248" s="167"/>
    </row>
    <row r="249" spans="1:8" x14ac:dyDescent="0.2">
      <c r="H249" s="167"/>
    </row>
    <row r="250" spans="1:8" x14ac:dyDescent="0.2">
      <c r="H250" s="167"/>
    </row>
    <row r="251" spans="1:8" x14ac:dyDescent="0.2">
      <c r="H251" s="167"/>
    </row>
    <row r="252" spans="1:8" x14ac:dyDescent="0.2">
      <c r="H252" s="167"/>
    </row>
    <row r="253" spans="1:8" x14ac:dyDescent="0.2">
      <c r="H253" s="167"/>
    </row>
    <row r="254" spans="1:8" x14ac:dyDescent="0.2">
      <c r="H254" s="167"/>
    </row>
    <row r="255" spans="1:8" x14ac:dyDescent="0.2">
      <c r="H255" s="167"/>
    </row>
    <row r="256" spans="1:8" x14ac:dyDescent="0.2">
      <c r="H256" s="167"/>
    </row>
    <row r="257" spans="8:8" x14ac:dyDescent="0.2">
      <c r="H257" s="167"/>
    </row>
    <row r="258" spans="8:8" x14ac:dyDescent="0.2">
      <c r="H258" s="167"/>
    </row>
    <row r="259" spans="8:8" x14ac:dyDescent="0.2">
      <c r="H259" s="167"/>
    </row>
    <row r="260" spans="8:8" x14ac:dyDescent="0.2">
      <c r="H260" s="167"/>
    </row>
    <row r="261" spans="8:8" x14ac:dyDescent="0.2">
      <c r="H261" s="167"/>
    </row>
    <row r="262" spans="8:8" x14ac:dyDescent="0.2">
      <c r="H262" s="167"/>
    </row>
    <row r="263" spans="8:8" x14ac:dyDescent="0.2">
      <c r="H263" s="167"/>
    </row>
    <row r="264" spans="8:8" x14ac:dyDescent="0.2">
      <c r="H264" s="167"/>
    </row>
    <row r="265" spans="8:8" x14ac:dyDescent="0.2">
      <c r="H265" s="167"/>
    </row>
    <row r="266" spans="8:8" x14ac:dyDescent="0.2">
      <c r="H266" s="167"/>
    </row>
    <row r="267" spans="8:8" x14ac:dyDescent="0.2">
      <c r="H267" s="167"/>
    </row>
    <row r="268" spans="8:8" x14ac:dyDescent="0.2">
      <c r="H268" s="167"/>
    </row>
    <row r="269" spans="8:8" x14ac:dyDescent="0.2">
      <c r="H269" s="167"/>
    </row>
    <row r="270" spans="8:8" x14ac:dyDescent="0.2">
      <c r="H270" s="167"/>
    </row>
    <row r="271" spans="8:8" x14ac:dyDescent="0.2">
      <c r="H271" s="167"/>
    </row>
    <row r="272" spans="8:8" x14ac:dyDescent="0.2">
      <c r="H272" s="167"/>
    </row>
    <row r="273" spans="8:8" x14ac:dyDescent="0.2">
      <c r="H273" s="167"/>
    </row>
    <row r="274" spans="8:8" x14ac:dyDescent="0.2">
      <c r="H274" s="167"/>
    </row>
    <row r="275" spans="8:8" x14ac:dyDescent="0.2">
      <c r="H275" s="167"/>
    </row>
    <row r="276" spans="8:8" x14ac:dyDescent="0.2">
      <c r="H276" s="167"/>
    </row>
    <row r="277" spans="8:8" x14ac:dyDescent="0.2">
      <c r="H277" s="167"/>
    </row>
    <row r="278" spans="8:8" x14ac:dyDescent="0.2">
      <c r="H278" s="167"/>
    </row>
    <row r="279" spans="8:8" x14ac:dyDescent="0.2">
      <c r="H279" s="167"/>
    </row>
    <row r="280" spans="8:8" x14ac:dyDescent="0.2">
      <c r="H280" s="167"/>
    </row>
    <row r="281" spans="8:8" x14ac:dyDescent="0.2">
      <c r="H281" s="167"/>
    </row>
    <row r="282" spans="8:8" x14ac:dyDescent="0.2">
      <c r="H282" s="167"/>
    </row>
    <row r="283" spans="8:8" x14ac:dyDescent="0.2">
      <c r="H283" s="167"/>
    </row>
    <row r="284" spans="8:8" x14ac:dyDescent="0.2">
      <c r="H284" s="167"/>
    </row>
    <row r="285" spans="8:8" x14ac:dyDescent="0.2">
      <c r="H285" s="167"/>
    </row>
    <row r="286" spans="8:8" x14ac:dyDescent="0.2">
      <c r="H286" s="167"/>
    </row>
    <row r="287" spans="8:8" x14ac:dyDescent="0.2">
      <c r="H287" s="167"/>
    </row>
    <row r="288" spans="8:8" x14ac:dyDescent="0.2">
      <c r="H288" s="167"/>
    </row>
    <row r="289" spans="8:8" x14ac:dyDescent="0.2">
      <c r="H289" s="167"/>
    </row>
    <row r="290" spans="8:8" x14ac:dyDescent="0.2">
      <c r="H290" s="167"/>
    </row>
    <row r="291" spans="8:8" x14ac:dyDescent="0.2">
      <c r="H291" s="167"/>
    </row>
    <row r="292" spans="8:8" x14ac:dyDescent="0.2">
      <c r="H292" s="167"/>
    </row>
    <row r="293" spans="8:8" x14ac:dyDescent="0.2">
      <c r="H293" s="167"/>
    </row>
    <row r="294" spans="8:8" x14ac:dyDescent="0.2">
      <c r="H294" s="167"/>
    </row>
    <row r="295" spans="8:8" x14ac:dyDescent="0.2">
      <c r="H295" s="167"/>
    </row>
    <row r="296" spans="8:8" x14ac:dyDescent="0.2">
      <c r="H296" s="167"/>
    </row>
    <row r="297" spans="8:8" x14ac:dyDescent="0.2">
      <c r="H297" s="167"/>
    </row>
    <row r="298" spans="8:8" x14ac:dyDescent="0.2">
      <c r="H298" s="167"/>
    </row>
    <row r="299" spans="8:8" x14ac:dyDescent="0.2">
      <c r="H299" s="167"/>
    </row>
    <row r="300" spans="8:8" x14ac:dyDescent="0.2">
      <c r="H300" s="167"/>
    </row>
    <row r="301" spans="8:8" x14ac:dyDescent="0.2">
      <c r="H301" s="167"/>
    </row>
    <row r="302" spans="8:8" x14ac:dyDescent="0.2">
      <c r="H302" s="167"/>
    </row>
    <row r="303" spans="8:8" x14ac:dyDescent="0.2">
      <c r="H303" s="167"/>
    </row>
    <row r="304" spans="8:8" x14ac:dyDescent="0.2">
      <c r="H304" s="167"/>
    </row>
    <row r="305" spans="8:8" x14ac:dyDescent="0.2">
      <c r="H305" s="167"/>
    </row>
    <row r="306" spans="8:8" x14ac:dyDescent="0.2">
      <c r="H306" s="167"/>
    </row>
    <row r="307" spans="8:8" x14ac:dyDescent="0.2">
      <c r="H307" s="167"/>
    </row>
    <row r="308" spans="8:8" x14ac:dyDescent="0.2">
      <c r="H308" s="167"/>
    </row>
    <row r="309" spans="8:8" x14ac:dyDescent="0.2">
      <c r="H309" s="167"/>
    </row>
    <row r="310" spans="8:8" x14ac:dyDescent="0.2">
      <c r="H310" s="167"/>
    </row>
    <row r="311" spans="8:8" x14ac:dyDescent="0.2">
      <c r="H311" s="167"/>
    </row>
    <row r="312" spans="8:8" x14ac:dyDescent="0.2">
      <c r="H312" s="167"/>
    </row>
    <row r="313" spans="8:8" x14ac:dyDescent="0.2">
      <c r="H313" s="167"/>
    </row>
    <row r="314" spans="8:8" x14ac:dyDescent="0.2">
      <c r="H314" s="167"/>
    </row>
    <row r="315" spans="8:8" x14ac:dyDescent="0.2">
      <c r="H315" s="167"/>
    </row>
    <row r="316" spans="8:8" x14ac:dyDescent="0.2">
      <c r="H316" s="167"/>
    </row>
    <row r="317" spans="8:8" x14ac:dyDescent="0.2">
      <c r="H317" s="167"/>
    </row>
    <row r="318" spans="8:8" x14ac:dyDescent="0.2">
      <c r="H318" s="167"/>
    </row>
    <row r="319" spans="8:8" x14ac:dyDescent="0.2">
      <c r="H319" s="167"/>
    </row>
    <row r="320" spans="8:8" x14ac:dyDescent="0.2">
      <c r="H320" s="167"/>
    </row>
    <row r="321" spans="8:8" x14ac:dyDescent="0.2">
      <c r="H321" s="167"/>
    </row>
    <row r="322" spans="8:8" x14ac:dyDescent="0.2">
      <c r="H322" s="167"/>
    </row>
    <row r="323" spans="8:8" x14ac:dyDescent="0.2">
      <c r="H323" s="167"/>
    </row>
    <row r="324" spans="8:8" x14ac:dyDescent="0.2">
      <c r="H324" s="167"/>
    </row>
    <row r="325" spans="8:8" x14ac:dyDescent="0.2">
      <c r="H325" s="167"/>
    </row>
    <row r="326" spans="8:8" x14ac:dyDescent="0.2">
      <c r="H326" s="167"/>
    </row>
    <row r="327" spans="8:8" x14ac:dyDescent="0.2">
      <c r="H327" s="167"/>
    </row>
    <row r="328" spans="8:8" x14ac:dyDescent="0.2">
      <c r="H328" s="167"/>
    </row>
    <row r="329" spans="8:8" x14ac:dyDescent="0.2">
      <c r="H329" s="167"/>
    </row>
    <row r="330" spans="8:8" x14ac:dyDescent="0.2">
      <c r="H330" s="167"/>
    </row>
    <row r="331" spans="8:8" x14ac:dyDescent="0.2">
      <c r="H331" s="167"/>
    </row>
    <row r="332" spans="8:8" x14ac:dyDescent="0.2">
      <c r="H332" s="167"/>
    </row>
    <row r="333" spans="8:8" x14ac:dyDescent="0.2">
      <c r="H333" s="167"/>
    </row>
    <row r="334" spans="8:8" x14ac:dyDescent="0.2">
      <c r="H334" s="167"/>
    </row>
    <row r="335" spans="8:8" x14ac:dyDescent="0.2">
      <c r="H335" s="167"/>
    </row>
    <row r="336" spans="8:8" x14ac:dyDescent="0.2">
      <c r="H336" s="167"/>
    </row>
    <row r="337" spans="8:8" x14ac:dyDescent="0.2">
      <c r="H337" s="167"/>
    </row>
    <row r="338" spans="8:8" x14ac:dyDescent="0.2">
      <c r="H338" s="167"/>
    </row>
    <row r="339" spans="8:8" x14ac:dyDescent="0.2">
      <c r="H339" s="167"/>
    </row>
    <row r="340" spans="8:8" x14ac:dyDescent="0.2">
      <c r="H340" s="167"/>
    </row>
    <row r="341" spans="8:8" x14ac:dyDescent="0.2">
      <c r="H341" s="167"/>
    </row>
    <row r="342" spans="8:8" x14ac:dyDescent="0.2">
      <c r="H342" s="167"/>
    </row>
    <row r="343" spans="8:8" x14ac:dyDescent="0.2">
      <c r="H343" s="167"/>
    </row>
    <row r="344" spans="8:8" x14ac:dyDescent="0.2">
      <c r="H344" s="167"/>
    </row>
    <row r="345" spans="8:8" x14ac:dyDescent="0.2">
      <c r="H345" s="167"/>
    </row>
    <row r="346" spans="8:8" x14ac:dyDescent="0.2">
      <c r="H346" s="167"/>
    </row>
    <row r="347" spans="8:8" x14ac:dyDescent="0.2">
      <c r="H347" s="167"/>
    </row>
    <row r="348" spans="8:8" x14ac:dyDescent="0.2">
      <c r="H348" s="167"/>
    </row>
    <row r="349" spans="8:8" x14ac:dyDescent="0.2">
      <c r="H349" s="167"/>
    </row>
    <row r="350" spans="8:8" x14ac:dyDescent="0.2">
      <c r="H350" s="167"/>
    </row>
    <row r="351" spans="8:8" x14ac:dyDescent="0.2">
      <c r="H351" s="167"/>
    </row>
    <row r="352" spans="8:8" x14ac:dyDescent="0.2">
      <c r="H352" s="167"/>
    </row>
    <row r="353" spans="8:8" x14ac:dyDescent="0.2">
      <c r="H353" s="167"/>
    </row>
    <row r="354" spans="8:8" x14ac:dyDescent="0.2">
      <c r="H354" s="167"/>
    </row>
    <row r="355" spans="8:8" x14ac:dyDescent="0.2">
      <c r="H355" s="167"/>
    </row>
    <row r="356" spans="8:8" x14ac:dyDescent="0.2">
      <c r="H356" s="167"/>
    </row>
    <row r="357" spans="8:8" x14ac:dyDescent="0.2">
      <c r="H357" s="167"/>
    </row>
    <row r="358" spans="8:8" x14ac:dyDescent="0.2">
      <c r="H358" s="167"/>
    </row>
    <row r="359" spans="8:8" x14ac:dyDescent="0.2">
      <c r="H359" s="167"/>
    </row>
    <row r="360" spans="8:8" x14ac:dyDescent="0.2">
      <c r="H360" s="167"/>
    </row>
    <row r="361" spans="8:8" x14ac:dyDescent="0.2">
      <c r="H361" s="167"/>
    </row>
    <row r="362" spans="8:8" x14ac:dyDescent="0.2">
      <c r="H362" s="167"/>
    </row>
    <row r="363" spans="8:8" x14ac:dyDescent="0.2">
      <c r="H363" s="167"/>
    </row>
    <row r="364" spans="8:8" x14ac:dyDescent="0.2">
      <c r="H364" s="167"/>
    </row>
    <row r="365" spans="8:8" x14ac:dyDescent="0.2">
      <c r="H365" s="167"/>
    </row>
    <row r="366" spans="8:8" x14ac:dyDescent="0.2">
      <c r="H366" s="167"/>
    </row>
    <row r="367" spans="8:8" x14ac:dyDescent="0.2">
      <c r="H367" s="167"/>
    </row>
    <row r="368" spans="8:8" x14ac:dyDescent="0.2">
      <c r="H368" s="167"/>
    </row>
    <row r="369" spans="8:8" x14ac:dyDescent="0.2">
      <c r="H369" s="167"/>
    </row>
    <row r="370" spans="8:8" x14ac:dyDescent="0.2">
      <c r="H370" s="167"/>
    </row>
    <row r="371" spans="8:8" x14ac:dyDescent="0.2">
      <c r="H371" s="167"/>
    </row>
    <row r="372" spans="8:8" x14ac:dyDescent="0.2">
      <c r="H372" s="167"/>
    </row>
    <row r="373" spans="8:8" x14ac:dyDescent="0.2">
      <c r="H373" s="167"/>
    </row>
    <row r="374" spans="8:8" x14ac:dyDescent="0.2">
      <c r="H374" s="167"/>
    </row>
    <row r="375" spans="8:8" x14ac:dyDescent="0.2">
      <c r="H375" s="167"/>
    </row>
    <row r="376" spans="8:8" x14ac:dyDescent="0.2">
      <c r="H376" s="167"/>
    </row>
    <row r="377" spans="8:8" x14ac:dyDescent="0.2">
      <c r="H377" s="167"/>
    </row>
    <row r="378" spans="8:8" x14ac:dyDescent="0.2">
      <c r="H378" s="167"/>
    </row>
    <row r="379" spans="8:8" x14ac:dyDescent="0.2">
      <c r="H379" s="167"/>
    </row>
    <row r="380" spans="8:8" x14ac:dyDescent="0.2">
      <c r="H380" s="167"/>
    </row>
    <row r="381" spans="8:8" x14ac:dyDescent="0.2">
      <c r="H381" s="167"/>
    </row>
    <row r="382" spans="8:8" x14ac:dyDescent="0.2">
      <c r="H382" s="167"/>
    </row>
    <row r="383" spans="8:8" x14ac:dyDescent="0.2">
      <c r="H383" s="167"/>
    </row>
    <row r="384" spans="8:8" x14ac:dyDescent="0.2">
      <c r="H384" s="167"/>
    </row>
    <row r="385" spans="8:8" x14ac:dyDescent="0.2">
      <c r="H385" s="167"/>
    </row>
    <row r="386" spans="8:8" x14ac:dyDescent="0.2">
      <c r="H386" s="167"/>
    </row>
    <row r="387" spans="8:8" x14ac:dyDescent="0.2">
      <c r="H387" s="167"/>
    </row>
    <row r="388" spans="8:8" x14ac:dyDescent="0.2">
      <c r="H388" s="167"/>
    </row>
    <row r="389" spans="8:8" x14ac:dyDescent="0.2">
      <c r="H389" s="167"/>
    </row>
    <row r="390" spans="8:8" x14ac:dyDescent="0.2">
      <c r="H390" s="167"/>
    </row>
    <row r="391" spans="8:8" x14ac:dyDescent="0.2">
      <c r="H391" s="167"/>
    </row>
    <row r="392" spans="8:8" x14ac:dyDescent="0.2">
      <c r="H392" s="167"/>
    </row>
    <row r="393" spans="8:8" x14ac:dyDescent="0.2">
      <c r="H393" s="167"/>
    </row>
    <row r="394" spans="8:8" x14ac:dyDescent="0.2">
      <c r="H394" s="167"/>
    </row>
    <row r="395" spans="8:8" x14ac:dyDescent="0.2">
      <c r="H395" s="167"/>
    </row>
    <row r="396" spans="8:8" x14ac:dyDescent="0.2">
      <c r="H396" s="167"/>
    </row>
    <row r="397" spans="8:8" x14ac:dyDescent="0.2">
      <c r="H397" s="167"/>
    </row>
    <row r="398" spans="8:8" x14ac:dyDescent="0.2">
      <c r="H398" s="167"/>
    </row>
    <row r="399" spans="8:8" x14ac:dyDescent="0.2">
      <c r="H399" s="167"/>
    </row>
    <row r="400" spans="8:8" x14ac:dyDescent="0.2">
      <c r="H400" s="167"/>
    </row>
    <row r="401" spans="8:8" x14ac:dyDescent="0.2">
      <c r="H401" s="167"/>
    </row>
    <row r="402" spans="8:8" x14ac:dyDescent="0.2">
      <c r="H402" s="167"/>
    </row>
    <row r="403" spans="8:8" x14ac:dyDescent="0.2">
      <c r="H403" s="167"/>
    </row>
    <row r="404" spans="8:8" x14ac:dyDescent="0.2">
      <c r="H404" s="167"/>
    </row>
    <row r="405" spans="8:8" x14ac:dyDescent="0.2">
      <c r="H405" s="167"/>
    </row>
    <row r="406" spans="8:8" x14ac:dyDescent="0.2">
      <c r="H406" s="167"/>
    </row>
    <row r="407" spans="8:8" x14ac:dyDescent="0.2">
      <c r="H407" s="167"/>
    </row>
    <row r="408" spans="8:8" x14ac:dyDescent="0.2">
      <c r="H408" s="167"/>
    </row>
    <row r="409" spans="8:8" x14ac:dyDescent="0.2">
      <c r="H409" s="167"/>
    </row>
    <row r="410" spans="8:8" x14ac:dyDescent="0.2">
      <c r="H410" s="167"/>
    </row>
    <row r="411" spans="8:8" x14ac:dyDescent="0.2">
      <c r="H411" s="167"/>
    </row>
    <row r="412" spans="8:8" x14ac:dyDescent="0.2">
      <c r="H412" s="167"/>
    </row>
    <row r="413" spans="8:8" x14ac:dyDescent="0.2">
      <c r="H413" s="167"/>
    </row>
    <row r="414" spans="8:8" x14ac:dyDescent="0.2">
      <c r="H414" s="167"/>
    </row>
    <row r="415" spans="8:8" x14ac:dyDescent="0.2">
      <c r="H415" s="167"/>
    </row>
    <row r="416" spans="8:8" x14ac:dyDescent="0.2">
      <c r="H416" s="167"/>
    </row>
    <row r="417" spans="8:8" x14ac:dyDescent="0.2">
      <c r="H417" s="167"/>
    </row>
    <row r="418" spans="8:8" x14ac:dyDescent="0.2">
      <c r="H418" s="167"/>
    </row>
    <row r="419" spans="8:8" x14ac:dyDescent="0.2">
      <c r="H419" s="167"/>
    </row>
    <row r="420" spans="8:8" x14ac:dyDescent="0.2">
      <c r="H420" s="167"/>
    </row>
    <row r="421" spans="8:8" x14ac:dyDescent="0.2">
      <c r="H421" s="167"/>
    </row>
    <row r="422" spans="8:8" x14ac:dyDescent="0.2">
      <c r="H422" s="167"/>
    </row>
    <row r="423" spans="8:8" x14ac:dyDescent="0.2">
      <c r="H423" s="167"/>
    </row>
    <row r="424" spans="8:8" x14ac:dyDescent="0.2">
      <c r="H424" s="167"/>
    </row>
    <row r="425" spans="8:8" x14ac:dyDescent="0.2">
      <c r="H425" s="167"/>
    </row>
    <row r="426" spans="8:8" x14ac:dyDescent="0.2">
      <c r="H426" s="167"/>
    </row>
    <row r="427" spans="8:8" x14ac:dyDescent="0.2">
      <c r="H427" s="167"/>
    </row>
    <row r="428" spans="8:8" x14ac:dyDescent="0.2">
      <c r="H428" s="167"/>
    </row>
    <row r="429" spans="8:8" x14ac:dyDescent="0.2">
      <c r="H429" s="167"/>
    </row>
    <row r="430" spans="8:8" x14ac:dyDescent="0.2">
      <c r="H430" s="167"/>
    </row>
    <row r="431" spans="8:8" x14ac:dyDescent="0.2">
      <c r="H431" s="167"/>
    </row>
    <row r="432" spans="8:8" x14ac:dyDescent="0.2">
      <c r="H432" s="167"/>
    </row>
    <row r="433" spans="8:8" x14ac:dyDescent="0.2">
      <c r="H433" s="167"/>
    </row>
    <row r="434" spans="8:8" x14ac:dyDescent="0.2">
      <c r="H434" s="167"/>
    </row>
    <row r="435" spans="8:8" x14ac:dyDescent="0.2">
      <c r="H435" s="167"/>
    </row>
    <row r="436" spans="8:8" x14ac:dyDescent="0.2">
      <c r="H436" s="167"/>
    </row>
    <row r="437" spans="8:8" x14ac:dyDescent="0.2">
      <c r="H437" s="167"/>
    </row>
    <row r="438" spans="8:8" x14ac:dyDescent="0.2">
      <c r="H438" s="167"/>
    </row>
    <row r="439" spans="8:8" x14ac:dyDescent="0.2">
      <c r="H439" s="167"/>
    </row>
    <row r="440" spans="8:8" x14ac:dyDescent="0.2">
      <c r="H440" s="167"/>
    </row>
    <row r="441" spans="8:8" x14ac:dyDescent="0.2">
      <c r="H441" s="167"/>
    </row>
    <row r="442" spans="8:8" x14ac:dyDescent="0.2">
      <c r="H442" s="167"/>
    </row>
    <row r="443" spans="8:8" x14ac:dyDescent="0.2">
      <c r="H443" s="167"/>
    </row>
    <row r="444" spans="8:8" x14ac:dyDescent="0.2">
      <c r="H444" s="167"/>
    </row>
    <row r="445" spans="8:8" x14ac:dyDescent="0.2">
      <c r="H445" s="167"/>
    </row>
    <row r="446" spans="8:8" x14ac:dyDescent="0.2">
      <c r="H446" s="167"/>
    </row>
    <row r="447" spans="8:8" x14ac:dyDescent="0.2">
      <c r="H447" s="167"/>
    </row>
    <row r="448" spans="8:8" x14ac:dyDescent="0.2">
      <c r="H448" s="167"/>
    </row>
    <row r="449" spans="8:8" x14ac:dyDescent="0.2">
      <c r="H449" s="167"/>
    </row>
    <row r="450" spans="8:8" x14ac:dyDescent="0.2">
      <c r="H450" s="167"/>
    </row>
    <row r="451" spans="8:8" x14ac:dyDescent="0.2">
      <c r="H451" s="167"/>
    </row>
  </sheetData>
  <mergeCells count="29">
    <mergeCell ref="A229:C229"/>
    <mergeCell ref="A224:C224"/>
    <mergeCell ref="A219:C219"/>
    <mergeCell ref="A230:C230"/>
    <mergeCell ref="D230:H230"/>
    <mergeCell ref="A231:C231"/>
    <mergeCell ref="D231:H231"/>
    <mergeCell ref="A232:C232"/>
    <mergeCell ref="D232:H232"/>
    <mergeCell ref="A226:C226"/>
    <mergeCell ref="D226:H226"/>
    <mergeCell ref="A227:C227"/>
    <mergeCell ref="D227:H227"/>
    <mergeCell ref="A228:C228"/>
    <mergeCell ref="D228:H228"/>
    <mergeCell ref="A222:C222"/>
    <mergeCell ref="D222:H222"/>
    <mergeCell ref="A223:C223"/>
    <mergeCell ref="D223:H223"/>
    <mergeCell ref="A225:C225"/>
    <mergeCell ref="D225:H225"/>
    <mergeCell ref="A221:C221"/>
    <mergeCell ref="D221:H221"/>
    <mergeCell ref="A4:G4"/>
    <mergeCell ref="B187:H187"/>
    <mergeCell ref="B188:H188"/>
    <mergeCell ref="B189:H189"/>
    <mergeCell ref="A220:C220"/>
    <mergeCell ref="D220:H220"/>
  </mergeCells>
  <pageMargins left="1" right="0.7" top="0.42" bottom="0.5" header="0.3" footer="0.3"/>
  <pageSetup paperSize="9" scale="80"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A2B4-A2D3-476C-A0B2-6120DEB6C71C}">
  <sheetPr>
    <pageSetUpPr fitToPage="1"/>
  </sheetPr>
  <dimension ref="A1:J1396"/>
  <sheetViews>
    <sheetView zoomScale="80" zoomScaleNormal="80" zoomScaleSheetLayoutView="40" workbookViewId="0"/>
  </sheetViews>
  <sheetFormatPr defaultColWidth="9.140625" defaultRowHeight="12" x14ac:dyDescent="0.2"/>
  <cols>
    <col min="1" max="1" width="47.85546875" style="164" customWidth="1"/>
    <col min="2" max="2" width="17.140625" style="164" customWidth="1"/>
    <col min="3" max="3" width="13.28515625" style="168" customWidth="1"/>
    <col min="4" max="4" width="67.7109375" style="168" customWidth="1"/>
    <col min="5" max="5" width="15.42578125" style="166" customWidth="1"/>
    <col min="6" max="6" width="19.85546875" style="166" customWidth="1"/>
    <col min="7" max="7" width="9.7109375" style="167" customWidth="1"/>
    <col min="8" max="8" width="7.28515625" style="168" customWidth="1"/>
    <col min="9" max="9" width="15.42578125" style="151" bestFit="1" customWidth="1"/>
    <col min="10" max="10" width="17" style="151" bestFit="1" customWidth="1"/>
    <col min="11" max="16384" width="9.140625" style="151"/>
  </cols>
  <sheetData>
    <row r="1" spans="1:8" s="118" customFormat="1" ht="15.75" x14ac:dyDescent="0.25">
      <c r="A1" s="1" t="s">
        <v>99</v>
      </c>
      <c r="B1" s="1"/>
      <c r="C1" s="2"/>
      <c r="D1" s="2"/>
      <c r="E1" s="115"/>
      <c r="F1" s="116"/>
      <c r="G1" s="116"/>
      <c r="H1" s="117"/>
    </row>
    <row r="2" spans="1:8" s="118" customFormat="1" ht="15.75" x14ac:dyDescent="0.25">
      <c r="A2" s="1" t="s">
        <v>5417</v>
      </c>
      <c r="B2" s="1"/>
      <c r="C2" s="2"/>
      <c r="D2" s="2"/>
      <c r="E2" s="116"/>
      <c r="F2" s="116"/>
      <c r="G2" s="116"/>
      <c r="H2" s="117"/>
    </row>
    <row r="3" spans="1:8" s="118" customFormat="1" ht="15.75" x14ac:dyDescent="0.25">
      <c r="A3" s="1" t="s">
        <v>237</v>
      </c>
      <c r="B3" s="1"/>
      <c r="C3" s="2"/>
      <c r="D3" s="2"/>
      <c r="E3" s="115"/>
      <c r="F3" s="115"/>
      <c r="G3" s="116"/>
      <c r="H3" s="117"/>
    </row>
    <row r="4" spans="1:8" s="119" customFormat="1" ht="18.75" x14ac:dyDescent="0.2">
      <c r="A4" s="217"/>
      <c r="B4" s="217"/>
      <c r="C4" s="217"/>
      <c r="D4" s="217"/>
      <c r="E4" s="217"/>
      <c r="F4" s="217"/>
      <c r="G4" s="217"/>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17</v>
      </c>
      <c r="B6" s="122"/>
      <c r="C6" s="123"/>
      <c r="D6" s="123"/>
      <c r="E6" s="124"/>
      <c r="F6" s="125"/>
      <c r="G6" s="121"/>
      <c r="H6" s="127"/>
    </row>
    <row r="7" spans="1:8" s="118" customFormat="1" ht="15.75" x14ac:dyDescent="0.2">
      <c r="A7" s="128" t="s">
        <v>1</v>
      </c>
      <c r="B7" s="128"/>
      <c r="C7" s="120"/>
      <c r="D7" s="129"/>
      <c r="E7" s="130"/>
      <c r="F7" s="125"/>
      <c r="G7" s="121"/>
      <c r="H7" s="127"/>
    </row>
    <row r="8" spans="1:8" s="118" customFormat="1" ht="15.75" x14ac:dyDescent="0.2">
      <c r="A8" s="131" t="s">
        <v>5341</v>
      </c>
      <c r="B8" s="131" t="s">
        <v>647</v>
      </c>
      <c r="C8" s="127">
        <v>26401</v>
      </c>
      <c r="D8" s="132" t="s">
        <v>646</v>
      </c>
      <c r="E8" s="133">
        <v>1050</v>
      </c>
      <c r="F8" s="134">
        <v>12100200</v>
      </c>
      <c r="G8" s="134">
        <v>0.86720740282081454</v>
      </c>
      <c r="H8" s="127"/>
    </row>
    <row r="9" spans="1:8" s="118" customFormat="1" ht="15.75" x14ac:dyDescent="0.2">
      <c r="A9" s="131" t="s">
        <v>5342</v>
      </c>
      <c r="B9" s="131" t="s">
        <v>644</v>
      </c>
      <c r="C9" s="127">
        <v>27103</v>
      </c>
      <c r="D9" s="132" t="s">
        <v>643</v>
      </c>
      <c r="E9" s="133">
        <v>26649</v>
      </c>
      <c r="F9" s="134">
        <v>24449125.050000001</v>
      </c>
      <c r="G9" s="134">
        <v>1.7521690418217541</v>
      </c>
      <c r="H9" s="127"/>
    </row>
    <row r="10" spans="1:8" s="118" customFormat="1" ht="15.75" x14ac:dyDescent="0.2">
      <c r="A10" s="131" t="s">
        <v>5343</v>
      </c>
      <c r="B10" s="131" t="s">
        <v>5344</v>
      </c>
      <c r="C10" s="127">
        <v>27104</v>
      </c>
      <c r="D10" s="132" t="s">
        <v>142</v>
      </c>
      <c r="E10" s="133">
        <v>200</v>
      </c>
      <c r="F10" s="134">
        <v>7689000</v>
      </c>
      <c r="G10" s="134">
        <v>0.55108735462593594</v>
      </c>
      <c r="H10" s="127"/>
    </row>
    <row r="11" spans="1:8" s="118" customFormat="1" ht="31.5" x14ac:dyDescent="0.2">
      <c r="A11" s="131" t="s">
        <v>5345</v>
      </c>
      <c r="B11" s="131" t="s">
        <v>5346</v>
      </c>
      <c r="C11" s="127">
        <v>28140</v>
      </c>
      <c r="D11" s="132" t="s">
        <v>121</v>
      </c>
      <c r="E11" s="133">
        <v>1800</v>
      </c>
      <c r="F11" s="134">
        <v>7431660</v>
      </c>
      <c r="G11" s="134">
        <v>0.53264558522022543</v>
      </c>
      <c r="H11" s="127"/>
    </row>
    <row r="12" spans="1:8" s="118" customFormat="1" ht="31.5" x14ac:dyDescent="0.2">
      <c r="A12" s="131" t="s">
        <v>5347</v>
      </c>
      <c r="B12" s="131" t="s">
        <v>638</v>
      </c>
      <c r="C12" s="127">
        <v>42202</v>
      </c>
      <c r="D12" s="132" t="s">
        <v>637</v>
      </c>
      <c r="E12" s="133">
        <v>5300</v>
      </c>
      <c r="F12" s="134">
        <v>27287580</v>
      </c>
      <c r="G12" s="134">
        <v>1.955581382135726</v>
      </c>
      <c r="H12" s="127"/>
    </row>
    <row r="13" spans="1:8" s="118" customFormat="1" ht="15.75" x14ac:dyDescent="0.2">
      <c r="A13" s="131" t="s">
        <v>5348</v>
      </c>
      <c r="B13" s="131" t="s">
        <v>5349</v>
      </c>
      <c r="C13" s="127">
        <v>62099</v>
      </c>
      <c r="D13" s="132" t="s">
        <v>125</v>
      </c>
      <c r="E13" s="133">
        <v>1800</v>
      </c>
      <c r="F13" s="134">
        <v>4088519.9999999995</v>
      </c>
      <c r="G13" s="134">
        <v>0.29306597470104079</v>
      </c>
      <c r="H13" s="127"/>
    </row>
    <row r="14" spans="1:8" s="118" customFormat="1" ht="15.75" x14ac:dyDescent="0.2">
      <c r="A14" s="131" t="s">
        <v>656</v>
      </c>
      <c r="B14" s="131" t="s">
        <v>104</v>
      </c>
      <c r="C14" s="127">
        <v>63999</v>
      </c>
      <c r="D14" s="132" t="s">
        <v>105</v>
      </c>
      <c r="E14" s="133">
        <v>122900</v>
      </c>
      <c r="F14" s="134">
        <v>30796282</v>
      </c>
      <c r="G14" s="134">
        <v>2.2070256706153839</v>
      </c>
      <c r="H14" s="127"/>
    </row>
    <row r="15" spans="1:8" s="118" customFormat="1" ht="15.75" x14ac:dyDescent="0.2">
      <c r="A15" s="131" t="s">
        <v>657</v>
      </c>
      <c r="B15" s="131" t="s">
        <v>109</v>
      </c>
      <c r="C15" s="127">
        <v>64920</v>
      </c>
      <c r="D15" s="132" t="s">
        <v>98</v>
      </c>
      <c r="E15" s="133">
        <v>35155</v>
      </c>
      <c r="F15" s="134">
        <v>33297058.25</v>
      </c>
      <c r="G15" s="134">
        <v>2.3862389252115501</v>
      </c>
      <c r="H15" s="127"/>
    </row>
    <row r="16" spans="1:8" s="118" customFormat="1" ht="15.75" x14ac:dyDescent="0.2">
      <c r="A16" s="131" t="s">
        <v>5350</v>
      </c>
      <c r="B16" s="131" t="s">
        <v>631</v>
      </c>
      <c r="C16" s="127">
        <v>64920</v>
      </c>
      <c r="D16" s="132" t="s">
        <v>98</v>
      </c>
      <c r="E16" s="133">
        <v>211</v>
      </c>
      <c r="F16" s="134">
        <v>140494.35</v>
      </c>
      <c r="G16" s="134">
        <v>1.0138413322591171E-2</v>
      </c>
      <c r="H16" s="127"/>
    </row>
    <row r="17" spans="1:8" s="118" customFormat="1" ht="31.5" x14ac:dyDescent="0.2">
      <c r="A17" s="131" t="s">
        <v>5418</v>
      </c>
      <c r="B17" s="131" t="s">
        <v>106</v>
      </c>
      <c r="C17" s="127">
        <v>66301</v>
      </c>
      <c r="D17" s="132" t="s">
        <v>107</v>
      </c>
      <c r="E17" s="133">
        <v>3800</v>
      </c>
      <c r="F17" s="134">
        <v>10162340</v>
      </c>
      <c r="G17" s="134">
        <v>0.72833444385388324</v>
      </c>
      <c r="H17" s="127"/>
    </row>
    <row r="18" spans="1:8" s="118" customFormat="1" ht="31.5" x14ac:dyDescent="0.2">
      <c r="A18" s="131" t="s">
        <v>5373</v>
      </c>
      <c r="B18" s="131" t="s">
        <v>628</v>
      </c>
      <c r="C18" s="127">
        <v>66301</v>
      </c>
      <c r="D18" s="132" t="s">
        <v>107</v>
      </c>
      <c r="E18" s="133">
        <v>1600</v>
      </c>
      <c r="F18" s="134">
        <v>5661600</v>
      </c>
      <c r="G18" s="134">
        <v>0.40579768612069989</v>
      </c>
      <c r="H18" s="127"/>
    </row>
    <row r="19" spans="1:8" s="118" customFormat="1" ht="15.75" x14ac:dyDescent="0.2">
      <c r="A19" s="131" t="s">
        <v>5436</v>
      </c>
      <c r="B19" s="131" t="s">
        <v>5437</v>
      </c>
      <c r="C19" s="127" t="s">
        <v>5438</v>
      </c>
      <c r="D19" s="135"/>
      <c r="E19" s="133">
        <v>4200</v>
      </c>
      <c r="F19" s="134">
        <v>3451140</v>
      </c>
      <c r="G19" s="134">
        <v>0.24738937959801863</v>
      </c>
      <c r="H19" s="127"/>
    </row>
    <row r="20" spans="1:8" s="118" customFormat="1" ht="15.75" x14ac:dyDescent="0.2">
      <c r="A20" s="131" t="s">
        <v>662</v>
      </c>
      <c r="B20" s="131" t="s">
        <v>155</v>
      </c>
      <c r="C20" s="127" t="s">
        <v>156</v>
      </c>
      <c r="D20" s="132" t="s">
        <v>157</v>
      </c>
      <c r="E20" s="133">
        <v>1600</v>
      </c>
      <c r="F20" s="134">
        <v>8327200</v>
      </c>
      <c r="G20" s="134">
        <v>0.59682271343033644</v>
      </c>
      <c r="H20" s="127"/>
    </row>
    <row r="21" spans="1:8" s="118" customFormat="1" ht="31.5" x14ac:dyDescent="0.2">
      <c r="A21" s="131" t="s">
        <v>663</v>
      </c>
      <c r="B21" s="131" t="s">
        <v>86</v>
      </c>
      <c r="C21" s="127" t="s">
        <v>87</v>
      </c>
      <c r="D21" s="132" t="s">
        <v>123</v>
      </c>
      <c r="E21" s="133">
        <v>19000</v>
      </c>
      <c r="F21" s="134">
        <v>22389600</v>
      </c>
      <c r="G21" s="134">
        <v>1.6045771942372966</v>
      </c>
      <c r="H21" s="127"/>
    </row>
    <row r="22" spans="1:8" s="118" customFormat="1" ht="47.25" x14ac:dyDescent="0.2">
      <c r="A22" s="131" t="s">
        <v>5419</v>
      </c>
      <c r="B22" s="131" t="s">
        <v>70</v>
      </c>
      <c r="C22" s="127" t="s">
        <v>71</v>
      </c>
      <c r="D22" s="132" t="s">
        <v>124</v>
      </c>
      <c r="E22" s="133">
        <v>10000</v>
      </c>
      <c r="F22" s="134">
        <v>2981000</v>
      </c>
      <c r="G22" s="134">
        <v>0.21369771305414387</v>
      </c>
      <c r="H22" s="127"/>
    </row>
    <row r="23" spans="1:8" s="118" customFormat="1" ht="15.75" x14ac:dyDescent="0.2">
      <c r="A23" s="131" t="s">
        <v>5420</v>
      </c>
      <c r="B23" s="131" t="s">
        <v>41</v>
      </c>
      <c r="C23" s="127" t="s">
        <v>141</v>
      </c>
      <c r="D23" s="132" t="s">
        <v>142</v>
      </c>
      <c r="E23" s="133">
        <v>58500</v>
      </c>
      <c r="F23" s="134">
        <v>77290200</v>
      </c>
      <c r="G23" s="134">
        <v>5.5389216623928457</v>
      </c>
      <c r="H23" s="127"/>
    </row>
    <row r="24" spans="1:8" s="118" customFormat="1" ht="31.5" x14ac:dyDescent="0.2">
      <c r="A24" s="131" t="s">
        <v>5421</v>
      </c>
      <c r="B24" s="131" t="s">
        <v>119</v>
      </c>
      <c r="C24" s="127" t="s">
        <v>120</v>
      </c>
      <c r="D24" s="132" t="s">
        <v>121</v>
      </c>
      <c r="E24" s="133">
        <v>5000</v>
      </c>
      <c r="F24" s="134">
        <v>8768000</v>
      </c>
      <c r="G24" s="134">
        <v>0.62841178607367665</v>
      </c>
      <c r="H24" s="127"/>
    </row>
    <row r="25" spans="1:8" s="118" customFormat="1" ht="31.5" x14ac:dyDescent="0.2">
      <c r="A25" s="131" t="s">
        <v>5422</v>
      </c>
      <c r="B25" s="131" t="s">
        <v>619</v>
      </c>
      <c r="C25" s="127" t="s">
        <v>618</v>
      </c>
      <c r="D25" s="132" t="s">
        <v>617</v>
      </c>
      <c r="E25" s="133">
        <v>70</v>
      </c>
      <c r="F25" s="134">
        <v>187012</v>
      </c>
      <c r="G25" s="134">
        <v>1.3472010021882181E-2</v>
      </c>
      <c r="H25" s="127"/>
    </row>
    <row r="26" spans="1:8" s="118" customFormat="1" ht="15.75" x14ac:dyDescent="0.2">
      <c r="A26" s="131" t="s">
        <v>5423</v>
      </c>
      <c r="B26" s="131" t="s">
        <v>100</v>
      </c>
      <c r="C26" s="127" t="s">
        <v>54</v>
      </c>
      <c r="D26" s="132" t="s">
        <v>125</v>
      </c>
      <c r="E26" s="133">
        <v>13000</v>
      </c>
      <c r="F26" s="134">
        <v>13380900</v>
      </c>
      <c r="G26" s="134">
        <v>0.95898627154659932</v>
      </c>
      <c r="H26" s="127"/>
    </row>
    <row r="27" spans="1:8" s="118" customFormat="1" ht="15.75" x14ac:dyDescent="0.2">
      <c r="A27" s="131" t="s">
        <v>5424</v>
      </c>
      <c r="B27" s="131" t="s">
        <v>616</v>
      </c>
      <c r="C27" s="182" t="s">
        <v>54</v>
      </c>
      <c r="D27" s="132" t="s">
        <v>125</v>
      </c>
      <c r="E27" s="133">
        <v>2200</v>
      </c>
      <c r="F27" s="134">
        <v>4737700</v>
      </c>
      <c r="G27" s="134">
        <v>0.33958819379950639</v>
      </c>
      <c r="H27" s="127"/>
    </row>
    <row r="28" spans="1:8" s="118" customFormat="1" ht="78.75" x14ac:dyDescent="0.2">
      <c r="A28" s="131" t="s">
        <v>5425</v>
      </c>
      <c r="B28" s="131" t="s">
        <v>108</v>
      </c>
      <c r="C28" s="127" t="s">
        <v>77</v>
      </c>
      <c r="D28" s="132" t="s">
        <v>90</v>
      </c>
      <c r="E28" s="133">
        <v>6700</v>
      </c>
      <c r="F28" s="134">
        <v>29552360</v>
      </c>
      <c r="G28" s="134">
        <v>2.1178824255594653</v>
      </c>
      <c r="H28" s="127"/>
    </row>
    <row r="29" spans="1:8" s="118" customFormat="1" ht="78.75" x14ac:dyDescent="0.2">
      <c r="A29" s="131" t="s">
        <v>5426</v>
      </c>
      <c r="B29" s="131" t="s">
        <v>38</v>
      </c>
      <c r="C29" s="127" t="s">
        <v>77</v>
      </c>
      <c r="D29" s="132" t="s">
        <v>90</v>
      </c>
      <c r="E29" s="133">
        <v>13200</v>
      </c>
      <c r="F29" s="134">
        <v>23749440</v>
      </c>
      <c r="G29" s="134">
        <v>1.7020274767765882</v>
      </c>
      <c r="H29" s="127"/>
    </row>
    <row r="30" spans="1:8" s="118" customFormat="1" ht="78.75" x14ac:dyDescent="0.2">
      <c r="A30" s="131" t="s">
        <v>5427</v>
      </c>
      <c r="B30" s="131" t="s">
        <v>111</v>
      </c>
      <c r="C30" s="127" t="s">
        <v>77</v>
      </c>
      <c r="D30" s="132" t="s">
        <v>90</v>
      </c>
      <c r="E30" s="133">
        <v>5000</v>
      </c>
      <c r="F30" s="134">
        <v>11338500</v>
      </c>
      <c r="G30" s="134">
        <v>0.81262165728444369</v>
      </c>
      <c r="H30" s="127"/>
    </row>
    <row r="31" spans="1:8" s="118" customFormat="1" ht="15.75" x14ac:dyDescent="0.2">
      <c r="A31" s="131" t="s">
        <v>5428</v>
      </c>
      <c r="B31" s="131" t="s">
        <v>40</v>
      </c>
      <c r="C31" s="127" t="s">
        <v>47</v>
      </c>
      <c r="D31" s="132" t="s">
        <v>126</v>
      </c>
      <c r="E31" s="133">
        <v>2700</v>
      </c>
      <c r="F31" s="134">
        <v>31001400</v>
      </c>
      <c r="G31" s="134">
        <v>2.2217250521999046</v>
      </c>
      <c r="H31" s="127"/>
    </row>
    <row r="32" spans="1:8" s="118" customFormat="1" ht="15.75" x14ac:dyDescent="0.2">
      <c r="A32" s="131" t="s">
        <v>5429</v>
      </c>
      <c r="B32" s="131" t="s">
        <v>604</v>
      </c>
      <c r="C32" s="127" t="s">
        <v>603</v>
      </c>
      <c r="D32" s="132" t="s">
        <v>602</v>
      </c>
      <c r="E32" s="133">
        <v>600</v>
      </c>
      <c r="F32" s="134">
        <v>15165000.000000002</v>
      </c>
      <c r="G32" s="134">
        <v>1.0868403198746013</v>
      </c>
      <c r="H32" s="127"/>
    </row>
    <row r="33" spans="1:8" s="118" customFormat="1" ht="47.25" x14ac:dyDescent="0.2">
      <c r="A33" s="131" t="s">
        <v>5430</v>
      </c>
      <c r="B33" s="131" t="s">
        <v>91</v>
      </c>
      <c r="C33" s="127" t="s">
        <v>92</v>
      </c>
      <c r="D33" s="132" t="s">
        <v>127</v>
      </c>
      <c r="E33" s="133">
        <v>58000</v>
      </c>
      <c r="F33" s="134">
        <v>23823500</v>
      </c>
      <c r="G33" s="134">
        <v>1.7073348422937518</v>
      </c>
      <c r="H33" s="127"/>
    </row>
    <row r="34" spans="1:8" s="118" customFormat="1" ht="15.75" x14ac:dyDescent="0.2">
      <c r="A34" s="131" t="s">
        <v>5431</v>
      </c>
      <c r="B34" s="131" t="s">
        <v>196</v>
      </c>
      <c r="C34" s="127" t="s">
        <v>197</v>
      </c>
      <c r="D34" s="132" t="s">
        <v>198</v>
      </c>
      <c r="E34" s="133">
        <v>4500</v>
      </c>
      <c r="F34" s="134">
        <v>17298000</v>
      </c>
      <c r="G34" s="134">
        <v>1.2396976065085503</v>
      </c>
      <c r="H34" s="127"/>
    </row>
    <row r="35" spans="1:8" s="118" customFormat="1" ht="47.25" x14ac:dyDescent="0.2">
      <c r="A35" s="131" t="s">
        <v>5432</v>
      </c>
      <c r="B35" s="131" t="s">
        <v>586</v>
      </c>
      <c r="C35" s="127" t="s">
        <v>585</v>
      </c>
      <c r="D35" s="135" t="s">
        <v>584</v>
      </c>
      <c r="E35" s="133">
        <v>4600</v>
      </c>
      <c r="F35" s="134">
        <v>7009940</v>
      </c>
      <c r="G35" s="134">
        <v>0.50242384357968672</v>
      </c>
      <c r="H35" s="127"/>
    </row>
    <row r="36" spans="1:8" s="118" customFormat="1" ht="31.5" x14ac:dyDescent="0.2">
      <c r="A36" s="131" t="s">
        <v>5433</v>
      </c>
      <c r="B36" s="131" t="s">
        <v>582</v>
      </c>
      <c r="C36" s="127" t="s">
        <v>581</v>
      </c>
      <c r="D36" s="132" t="s">
        <v>580</v>
      </c>
      <c r="E36" s="133">
        <v>2950</v>
      </c>
      <c r="F36" s="134">
        <v>17348950</v>
      </c>
      <c r="G36" s="134">
        <v>1.2433488389295535</v>
      </c>
      <c r="H36" s="127"/>
    </row>
    <row r="37" spans="1:8" s="118" customFormat="1" ht="31.5" x14ac:dyDescent="0.2">
      <c r="A37" s="131" t="s">
        <v>5439</v>
      </c>
      <c r="B37" s="131" t="s">
        <v>83</v>
      </c>
      <c r="C37" s="127" t="s">
        <v>84</v>
      </c>
      <c r="D37" s="132" t="s">
        <v>128</v>
      </c>
      <c r="E37" s="133">
        <v>13350</v>
      </c>
      <c r="F37" s="134">
        <v>40658760</v>
      </c>
      <c r="G37" s="134">
        <v>2.9138009292028277</v>
      </c>
      <c r="H37" s="127"/>
    </row>
    <row r="38" spans="1:8" s="118" customFormat="1" ht="15.75" x14ac:dyDescent="0.2">
      <c r="A38" s="131" t="s">
        <v>5440</v>
      </c>
      <c r="B38" s="131" t="s">
        <v>37</v>
      </c>
      <c r="C38" s="127" t="s">
        <v>53</v>
      </c>
      <c r="D38" s="132" t="s">
        <v>129</v>
      </c>
      <c r="E38" s="133">
        <v>2240</v>
      </c>
      <c r="F38" s="134">
        <v>29404480</v>
      </c>
      <c r="G38" s="134">
        <v>2.1072848936572486</v>
      </c>
      <c r="H38" s="127"/>
    </row>
    <row r="39" spans="1:8" s="118" customFormat="1" ht="78.75" x14ac:dyDescent="0.2">
      <c r="A39" s="131" t="s">
        <v>5441</v>
      </c>
      <c r="B39" s="131" t="s">
        <v>138</v>
      </c>
      <c r="C39" s="127" t="s">
        <v>139</v>
      </c>
      <c r="D39" s="132" t="s">
        <v>140</v>
      </c>
      <c r="E39" s="133">
        <v>20500</v>
      </c>
      <c r="F39" s="134">
        <v>22584850</v>
      </c>
      <c r="G39" s="134">
        <v>1.6185694048398647</v>
      </c>
      <c r="H39" s="127"/>
    </row>
    <row r="40" spans="1:8" s="118" customFormat="1" ht="31.5" x14ac:dyDescent="0.2">
      <c r="A40" s="131" t="s">
        <v>5442</v>
      </c>
      <c r="B40" s="131" t="s">
        <v>82</v>
      </c>
      <c r="C40" s="127" t="s">
        <v>51</v>
      </c>
      <c r="D40" s="132" t="s">
        <v>130</v>
      </c>
      <c r="E40" s="133">
        <v>1084</v>
      </c>
      <c r="F40" s="134">
        <v>11338640</v>
      </c>
      <c r="G40" s="134">
        <v>0.81263169011150826</v>
      </c>
      <c r="H40" s="127"/>
    </row>
    <row r="41" spans="1:8" s="118" customFormat="1" ht="31.5" x14ac:dyDescent="0.2">
      <c r="A41" s="131" t="s">
        <v>5443</v>
      </c>
      <c r="B41" s="131" t="s">
        <v>566</v>
      </c>
      <c r="C41" s="127" t="s">
        <v>51</v>
      </c>
      <c r="D41" s="132" t="s">
        <v>130</v>
      </c>
      <c r="E41" s="133">
        <v>1200</v>
      </c>
      <c r="F41" s="134">
        <v>8612400</v>
      </c>
      <c r="G41" s="134">
        <v>0.61726101542189871</v>
      </c>
      <c r="H41" s="127"/>
    </row>
    <row r="42" spans="1:8" s="118" customFormat="1" ht="78.75" x14ac:dyDescent="0.2">
      <c r="A42" s="131" t="s">
        <v>5444</v>
      </c>
      <c r="B42" s="131" t="s">
        <v>80</v>
      </c>
      <c r="C42" s="127" t="s">
        <v>81</v>
      </c>
      <c r="D42" s="132" t="s">
        <v>131</v>
      </c>
      <c r="E42" s="133">
        <v>5600</v>
      </c>
      <c r="F42" s="134">
        <v>22819440</v>
      </c>
      <c r="G42" s="134">
        <v>1.6353808398475809</v>
      </c>
      <c r="H42" s="127"/>
    </row>
    <row r="43" spans="1:8" s="118" customFormat="1" ht="31.5" x14ac:dyDescent="0.2">
      <c r="A43" s="131" t="s">
        <v>5445</v>
      </c>
      <c r="B43" s="131" t="s">
        <v>85</v>
      </c>
      <c r="C43" s="127" t="s">
        <v>49</v>
      </c>
      <c r="D43" s="132" t="s">
        <v>132</v>
      </c>
      <c r="E43" s="133">
        <v>60000</v>
      </c>
      <c r="F43" s="134">
        <v>23214000</v>
      </c>
      <c r="G43" s="134">
        <v>1.6636562130375905</v>
      </c>
      <c r="H43" s="127"/>
    </row>
    <row r="44" spans="1:8" s="118" customFormat="1" ht="15.75" x14ac:dyDescent="0.2">
      <c r="A44" s="131" t="s">
        <v>5446</v>
      </c>
      <c r="B44" s="131" t="s">
        <v>193</v>
      </c>
      <c r="C44" s="127" t="s">
        <v>194</v>
      </c>
      <c r="D44" s="132" t="s">
        <v>195</v>
      </c>
      <c r="E44" s="133">
        <v>38009</v>
      </c>
      <c r="F44" s="134">
        <v>11043514.949999999</v>
      </c>
      <c r="G44" s="134">
        <v>0.79148212876096513</v>
      </c>
      <c r="H44" s="127"/>
    </row>
    <row r="45" spans="1:8" s="118" customFormat="1" ht="15.75" x14ac:dyDescent="0.2">
      <c r="A45" s="131" t="s">
        <v>5447</v>
      </c>
      <c r="B45" s="131" t="s">
        <v>39</v>
      </c>
      <c r="C45" s="127" t="s">
        <v>96</v>
      </c>
      <c r="D45" s="132" t="s">
        <v>97</v>
      </c>
      <c r="E45" s="133">
        <v>14890</v>
      </c>
      <c r="F45" s="134">
        <v>60699085</v>
      </c>
      <c r="G45" s="134">
        <v>4.3499517509386436</v>
      </c>
      <c r="H45" s="127"/>
    </row>
    <row r="46" spans="1:8" s="118" customFormat="1" ht="31.5" x14ac:dyDescent="0.2">
      <c r="A46" s="131" t="s">
        <v>232</v>
      </c>
      <c r="B46" s="131" t="s">
        <v>88</v>
      </c>
      <c r="C46" s="127" t="s">
        <v>89</v>
      </c>
      <c r="D46" s="132" t="s">
        <v>133</v>
      </c>
      <c r="E46" s="133">
        <v>3300</v>
      </c>
      <c r="F46" s="134">
        <v>13939200</v>
      </c>
      <c r="G46" s="134">
        <v>0.99899575261914209</v>
      </c>
      <c r="H46" s="127"/>
    </row>
    <row r="47" spans="1:8" s="118" customFormat="1" ht="15.75" x14ac:dyDescent="0.2">
      <c r="A47" s="131" t="s">
        <v>5448</v>
      </c>
      <c r="B47" s="131" t="s">
        <v>116</v>
      </c>
      <c r="C47" s="127" t="s">
        <v>117</v>
      </c>
      <c r="D47" s="132" t="s">
        <v>118</v>
      </c>
      <c r="E47" s="133">
        <v>3500</v>
      </c>
      <c r="F47" s="134">
        <v>15417500</v>
      </c>
      <c r="G47" s="134">
        <v>1.104935240116079</v>
      </c>
      <c r="H47" s="127"/>
    </row>
    <row r="48" spans="1:8" s="118" customFormat="1" ht="47.25" x14ac:dyDescent="0.2">
      <c r="A48" s="131" t="s">
        <v>5449</v>
      </c>
      <c r="B48" s="131" t="s">
        <v>112</v>
      </c>
      <c r="C48" s="127" t="s">
        <v>114</v>
      </c>
      <c r="D48" s="132" t="s">
        <v>113</v>
      </c>
      <c r="E48" s="133">
        <v>20500</v>
      </c>
      <c r="F48" s="134">
        <v>13412125</v>
      </c>
      <c r="G48" s="134">
        <v>0.96122395029725327</v>
      </c>
      <c r="H48" s="127"/>
    </row>
    <row r="49" spans="1:8" s="118" customFormat="1" ht="31.5" x14ac:dyDescent="0.2">
      <c r="A49" s="131" t="s">
        <v>5450</v>
      </c>
      <c r="B49" s="131" t="s">
        <v>5357</v>
      </c>
      <c r="C49" s="127" t="s">
        <v>5358</v>
      </c>
      <c r="D49" s="132" t="s">
        <v>135</v>
      </c>
      <c r="E49" s="133">
        <v>27000</v>
      </c>
      <c r="F49" s="134">
        <v>11542500</v>
      </c>
      <c r="G49" s="134">
        <v>0.82724091957854862</v>
      </c>
      <c r="H49" s="127"/>
    </row>
    <row r="50" spans="1:8" s="118" customFormat="1" ht="31.5" x14ac:dyDescent="0.2">
      <c r="A50" s="131" t="s">
        <v>5451</v>
      </c>
      <c r="B50" s="131" t="s">
        <v>42</v>
      </c>
      <c r="C50" s="127" t="s">
        <v>50</v>
      </c>
      <c r="D50" s="132" t="s">
        <v>134</v>
      </c>
      <c r="E50" s="133">
        <v>35382</v>
      </c>
      <c r="F50" s="134">
        <v>64713678</v>
      </c>
      <c r="G50" s="134">
        <v>4.6376497316792182</v>
      </c>
      <c r="H50" s="127"/>
    </row>
    <row r="51" spans="1:8" s="118" customFormat="1" ht="47.25" x14ac:dyDescent="0.2">
      <c r="A51" s="131" t="s">
        <v>5452</v>
      </c>
      <c r="B51" s="131" t="s">
        <v>207</v>
      </c>
      <c r="C51" s="127" t="s">
        <v>201</v>
      </c>
      <c r="D51" s="132" t="s">
        <v>202</v>
      </c>
      <c r="E51" s="133">
        <v>35923</v>
      </c>
      <c r="F51" s="134">
        <v>41703010.700000003</v>
      </c>
      <c r="G51" s="134">
        <v>2.9886351198111738</v>
      </c>
      <c r="H51" s="127"/>
    </row>
    <row r="52" spans="1:8" s="118" customFormat="1" ht="47.25" x14ac:dyDescent="0.2">
      <c r="A52" s="131" t="s">
        <v>5453</v>
      </c>
      <c r="B52" s="131" t="s">
        <v>561</v>
      </c>
      <c r="C52" s="127" t="s">
        <v>201</v>
      </c>
      <c r="D52" s="132" t="s">
        <v>202</v>
      </c>
      <c r="E52" s="133">
        <v>2900</v>
      </c>
      <c r="F52" s="134">
        <v>11778640</v>
      </c>
      <c r="G52" s="134">
        <v>0.84416343231447954</v>
      </c>
      <c r="H52" s="127"/>
    </row>
    <row r="53" spans="1:8" s="118" customFormat="1" ht="47.25" x14ac:dyDescent="0.2">
      <c r="A53" s="131" t="s">
        <v>5454</v>
      </c>
      <c r="B53" s="131" t="s">
        <v>560</v>
      </c>
      <c r="C53" s="127" t="s">
        <v>201</v>
      </c>
      <c r="D53" s="132" t="s">
        <v>202</v>
      </c>
      <c r="E53" s="133">
        <v>46750</v>
      </c>
      <c r="F53" s="134">
        <v>9548687.5</v>
      </c>
      <c r="G53" s="134">
        <v>0.68435823378068139</v>
      </c>
      <c r="H53" s="127"/>
    </row>
    <row r="54" spans="1:8" s="118" customFormat="1" ht="47.25" x14ac:dyDescent="0.2">
      <c r="A54" s="131" t="s">
        <v>5455</v>
      </c>
      <c r="B54" s="131" t="s">
        <v>5361</v>
      </c>
      <c r="C54" s="127" t="s">
        <v>201</v>
      </c>
      <c r="D54" s="132" t="s">
        <v>202</v>
      </c>
      <c r="E54" s="133">
        <v>1400</v>
      </c>
      <c r="F54" s="134">
        <v>7272020</v>
      </c>
      <c r="G54" s="134">
        <v>0.52120529584458386</v>
      </c>
      <c r="H54" s="127"/>
    </row>
    <row r="55" spans="1:8" s="118" customFormat="1" ht="47.25" x14ac:dyDescent="0.2">
      <c r="A55" s="131" t="s">
        <v>5456</v>
      </c>
      <c r="B55" s="131" t="s">
        <v>200</v>
      </c>
      <c r="C55" s="127" t="s">
        <v>201</v>
      </c>
      <c r="D55" s="132" t="s">
        <v>202</v>
      </c>
      <c r="E55" s="133">
        <v>5050</v>
      </c>
      <c r="F55" s="134">
        <v>5978190</v>
      </c>
      <c r="G55" s="134">
        <v>0.42848549126624225</v>
      </c>
      <c r="H55" s="127"/>
    </row>
    <row r="56" spans="1:8" s="118" customFormat="1" ht="31.5" x14ac:dyDescent="0.2">
      <c r="A56" s="131" t="s">
        <v>5457</v>
      </c>
      <c r="B56" s="131" t="s">
        <v>228</v>
      </c>
      <c r="C56" s="127" t="s">
        <v>229</v>
      </c>
      <c r="D56" s="132" t="s">
        <v>230</v>
      </c>
      <c r="E56" s="133">
        <v>11173</v>
      </c>
      <c r="F56" s="134">
        <v>25238689.699999999</v>
      </c>
      <c r="G56" s="134">
        <v>1.8087516531771615</v>
      </c>
      <c r="H56" s="127"/>
    </row>
    <row r="57" spans="1:8" s="118" customFormat="1" ht="47.25" x14ac:dyDescent="0.2">
      <c r="A57" s="131" t="s">
        <v>5458</v>
      </c>
      <c r="B57" s="131" t="s">
        <v>558</v>
      </c>
      <c r="C57" s="127" t="s">
        <v>557</v>
      </c>
      <c r="D57" s="132" t="s">
        <v>556</v>
      </c>
      <c r="E57" s="133">
        <v>14700</v>
      </c>
      <c r="F57" s="134">
        <v>14626500</v>
      </c>
      <c r="G57" s="134">
        <v>1.0482497672011923</v>
      </c>
      <c r="H57" s="127"/>
    </row>
    <row r="58" spans="1:8" s="118" customFormat="1" ht="31.5" x14ac:dyDescent="0.2">
      <c r="A58" s="131" t="s">
        <v>5459</v>
      </c>
      <c r="B58" s="131" t="s">
        <v>59</v>
      </c>
      <c r="C58" s="127" t="s">
        <v>46</v>
      </c>
      <c r="D58" s="132" t="s">
        <v>135</v>
      </c>
      <c r="E58" s="133">
        <v>73500</v>
      </c>
      <c r="F58" s="134">
        <v>92345400</v>
      </c>
      <c r="G58" s="134">
        <v>6.6178232196977822</v>
      </c>
      <c r="H58" s="127"/>
    </row>
    <row r="59" spans="1:8" s="118" customFormat="1" ht="31.5" x14ac:dyDescent="0.2">
      <c r="A59" s="131" t="s">
        <v>5460</v>
      </c>
      <c r="B59" s="131" t="s">
        <v>69</v>
      </c>
      <c r="C59" s="127" t="s">
        <v>46</v>
      </c>
      <c r="D59" s="132" t="s">
        <v>135</v>
      </c>
      <c r="E59" s="133">
        <v>114699</v>
      </c>
      <c r="F59" s="134">
        <v>85399140.450000003</v>
      </c>
      <c r="G59" s="134">
        <v>6.1200330710488577</v>
      </c>
      <c r="H59" s="127"/>
    </row>
    <row r="60" spans="1:8" s="118" customFormat="1" ht="31.5" x14ac:dyDescent="0.2">
      <c r="A60" s="131" t="s">
        <v>5461</v>
      </c>
      <c r="B60" s="131" t="s">
        <v>58</v>
      </c>
      <c r="C60" s="127" t="s">
        <v>46</v>
      </c>
      <c r="D60" s="132" t="s">
        <v>135</v>
      </c>
      <c r="E60" s="133">
        <v>58149</v>
      </c>
      <c r="F60" s="134">
        <v>56078895.600000001</v>
      </c>
      <c r="G60" s="134">
        <v>4.0188548848256884</v>
      </c>
      <c r="H60" s="127"/>
    </row>
    <row r="61" spans="1:8" s="118" customFormat="1" ht="31.5" x14ac:dyDescent="0.2">
      <c r="A61" s="131" t="s">
        <v>5462</v>
      </c>
      <c r="B61" s="131" t="s">
        <v>57</v>
      </c>
      <c r="C61" s="127" t="s">
        <v>46</v>
      </c>
      <c r="D61" s="132" t="s">
        <v>135</v>
      </c>
      <c r="E61" s="133">
        <v>37000</v>
      </c>
      <c r="F61" s="134">
        <v>47604200</v>
      </c>
      <c r="G61" s="134">
        <v>3.4115323463987468</v>
      </c>
      <c r="H61" s="127"/>
    </row>
    <row r="62" spans="1:8" s="118" customFormat="1" ht="31.5" x14ac:dyDescent="0.2">
      <c r="A62" s="131" t="s">
        <v>5463</v>
      </c>
      <c r="B62" s="131" t="s">
        <v>190</v>
      </c>
      <c r="C62" s="127" t="s">
        <v>46</v>
      </c>
      <c r="D62" s="132" t="s">
        <v>135</v>
      </c>
      <c r="E62" s="133">
        <v>80950</v>
      </c>
      <c r="F62" s="134">
        <v>31100990</v>
      </c>
      <c r="G62" s="134">
        <v>2.2288619753953451</v>
      </c>
      <c r="H62" s="127"/>
    </row>
    <row r="63" spans="1:8" s="118" customFormat="1" ht="31.5" x14ac:dyDescent="0.2">
      <c r="A63" s="131" t="s">
        <v>5464</v>
      </c>
      <c r="B63" s="131" t="s">
        <v>553</v>
      </c>
      <c r="C63" s="127" t="s">
        <v>46</v>
      </c>
      <c r="D63" s="132" t="s">
        <v>135</v>
      </c>
      <c r="E63" s="133">
        <v>21000</v>
      </c>
      <c r="F63" s="134">
        <v>17493000</v>
      </c>
      <c r="G63" s="134">
        <v>1.2536719013485034</v>
      </c>
      <c r="H63" s="127"/>
    </row>
    <row r="64" spans="1:8" s="118" customFormat="1" ht="31.5" x14ac:dyDescent="0.2">
      <c r="A64" s="131" t="s">
        <v>5465</v>
      </c>
      <c r="B64" s="131" t="s">
        <v>552</v>
      </c>
      <c r="C64" s="127" t="s">
        <v>46</v>
      </c>
      <c r="D64" s="132" t="s">
        <v>135</v>
      </c>
      <c r="E64" s="133">
        <v>2622</v>
      </c>
      <c r="F64" s="134">
        <v>60699.300000000047</v>
      </c>
      <c r="G64" s="134" t="s">
        <v>551</v>
      </c>
      <c r="H64" s="127"/>
    </row>
    <row r="65" spans="1:10" s="118" customFormat="1" ht="15.75" x14ac:dyDescent="0.2">
      <c r="A65" s="131" t="s">
        <v>5466</v>
      </c>
      <c r="B65" s="131" t="s">
        <v>5410</v>
      </c>
      <c r="C65" s="127" t="s">
        <v>932</v>
      </c>
      <c r="D65" s="132" t="s">
        <v>933</v>
      </c>
      <c r="E65" s="133">
        <v>28500</v>
      </c>
      <c r="F65" s="134">
        <v>10354050</v>
      </c>
      <c r="G65" s="134">
        <v>0.74207296725781879</v>
      </c>
      <c r="H65" s="127"/>
    </row>
    <row r="66" spans="1:10" s="118" customFormat="1" ht="15.75" x14ac:dyDescent="0.2">
      <c r="A66" s="131" t="s">
        <v>5467</v>
      </c>
      <c r="B66" s="131" t="s">
        <v>185</v>
      </c>
      <c r="C66" s="127" t="s">
        <v>48</v>
      </c>
      <c r="D66" s="132" t="s">
        <v>98</v>
      </c>
      <c r="E66" s="133">
        <v>22160</v>
      </c>
      <c r="F66" s="134">
        <v>20126820</v>
      </c>
      <c r="G66" s="134">
        <v>1.44241947691448</v>
      </c>
      <c r="H66" s="127"/>
    </row>
    <row r="67" spans="1:10" s="118" customFormat="1" ht="31.5" x14ac:dyDescent="0.2">
      <c r="A67" s="131" t="s">
        <v>5468</v>
      </c>
      <c r="B67" s="131" t="s">
        <v>75</v>
      </c>
      <c r="C67" s="127" t="s">
        <v>74</v>
      </c>
      <c r="D67" s="132" t="s">
        <v>136</v>
      </c>
      <c r="E67" s="133">
        <v>5400</v>
      </c>
      <c r="F67" s="134">
        <v>9882540</v>
      </c>
      <c r="G67" s="134">
        <v>0.70828312233481194</v>
      </c>
      <c r="H67" s="127"/>
    </row>
    <row r="68" spans="1:10" s="118" customFormat="1" ht="31.5" x14ac:dyDescent="0.2">
      <c r="A68" s="131" t="s">
        <v>5469</v>
      </c>
      <c r="B68" s="131" t="s">
        <v>539</v>
      </c>
      <c r="C68" s="127" t="s">
        <v>538</v>
      </c>
      <c r="D68" s="132" t="s">
        <v>537</v>
      </c>
      <c r="E68" s="133">
        <v>3300</v>
      </c>
      <c r="F68" s="134">
        <v>5914260</v>
      </c>
      <c r="G68" s="134">
        <v>0.42390407245025147</v>
      </c>
      <c r="H68" s="127"/>
    </row>
    <row r="69" spans="1:10" s="118" customFormat="1" ht="15.75" x14ac:dyDescent="0.2">
      <c r="A69" s="131" t="s">
        <v>5470</v>
      </c>
      <c r="B69" s="131" t="s">
        <v>5415</v>
      </c>
      <c r="C69" s="127" t="s">
        <v>5416</v>
      </c>
      <c r="D69" s="132" t="s">
        <v>98</v>
      </c>
      <c r="E69" s="133">
        <v>4100</v>
      </c>
      <c r="F69" s="134">
        <v>7261920</v>
      </c>
      <c r="G69" s="134">
        <v>0.52048149903492458</v>
      </c>
      <c r="H69" s="127"/>
    </row>
    <row r="70" spans="1:10" s="118" customFormat="1" ht="15.75" x14ac:dyDescent="0.2">
      <c r="A70" s="131" t="s">
        <v>5471</v>
      </c>
      <c r="B70" s="131" t="s">
        <v>93</v>
      </c>
      <c r="C70" s="127" t="s">
        <v>143</v>
      </c>
      <c r="D70" s="132" t="s">
        <v>144</v>
      </c>
      <c r="E70" s="133">
        <v>25000</v>
      </c>
      <c r="F70" s="134">
        <v>24127500</v>
      </c>
      <c r="G70" s="134">
        <v>1.7291204096339865</v>
      </c>
      <c r="H70" s="127"/>
    </row>
    <row r="71" spans="1:10" s="118" customFormat="1" ht="15.75" x14ac:dyDescent="0.2">
      <c r="A71" s="131"/>
      <c r="B71" s="131"/>
      <c r="C71" s="127"/>
      <c r="D71" s="135"/>
      <c r="E71" s="139"/>
      <c r="F71" s="140"/>
      <c r="G71" s="140"/>
      <c r="H71" s="125"/>
    </row>
    <row r="72" spans="1:10" s="118" customFormat="1" ht="15.75" x14ac:dyDescent="0.2">
      <c r="A72" s="128" t="s">
        <v>43</v>
      </c>
      <c r="B72" s="131"/>
      <c r="C72" s="127"/>
      <c r="D72" s="135"/>
      <c r="E72" s="139"/>
      <c r="F72" s="140"/>
      <c r="G72" s="140"/>
      <c r="H72" s="127"/>
    </row>
    <row r="73" spans="1:10" s="118" customFormat="1" ht="15.75" x14ac:dyDescent="0.2">
      <c r="A73" s="131" t="s">
        <v>73</v>
      </c>
      <c r="B73" s="131"/>
      <c r="C73" s="127"/>
      <c r="D73" s="135"/>
      <c r="E73" s="139"/>
      <c r="F73" s="140"/>
      <c r="G73" s="140"/>
      <c r="H73" s="127"/>
    </row>
    <row r="74" spans="1:10" s="118" customFormat="1" ht="31.5" x14ac:dyDescent="0.2">
      <c r="A74" s="131" t="s">
        <v>145</v>
      </c>
      <c r="B74" s="131" t="s">
        <v>115</v>
      </c>
      <c r="C74" s="127" t="s">
        <v>68</v>
      </c>
      <c r="D74" s="132" t="s">
        <v>107</v>
      </c>
      <c r="E74" s="133">
        <v>10653.168</v>
      </c>
      <c r="F74" s="134">
        <v>39593678.18</v>
      </c>
      <c r="G74" s="134">
        <v>2.8374037573617423</v>
      </c>
      <c r="H74" s="127"/>
    </row>
    <row r="75" spans="1:10" s="118" customFormat="1" ht="15.75" x14ac:dyDescent="0.2">
      <c r="A75" s="131"/>
      <c r="B75" s="131"/>
      <c r="C75" s="127"/>
      <c r="D75" s="135"/>
      <c r="E75" s="139"/>
      <c r="F75" s="140"/>
      <c r="G75" s="140"/>
      <c r="H75" s="127"/>
    </row>
    <row r="76" spans="1:10" s="118" customFormat="1" ht="15.75" x14ac:dyDescent="0.2">
      <c r="A76" s="131" t="s">
        <v>1969</v>
      </c>
      <c r="B76" s="131"/>
      <c r="C76" s="127"/>
      <c r="D76" s="135"/>
      <c r="E76" s="139"/>
      <c r="F76" s="134">
        <v>1626542.19</v>
      </c>
      <c r="G76" s="134">
        <v>0.1165629750394005</v>
      </c>
      <c r="H76" s="127"/>
    </row>
    <row r="77" spans="1:10" s="118" customFormat="1" ht="15.75" x14ac:dyDescent="0.2">
      <c r="A77" s="120" t="s">
        <v>18</v>
      </c>
      <c r="B77" s="120"/>
      <c r="C77" s="120"/>
      <c r="D77" s="129"/>
      <c r="E77" s="126">
        <f>SUM(E8:E76)</f>
        <v>1263769.1680000001</v>
      </c>
      <c r="F77" s="126">
        <f>SUM(F8:F76)</f>
        <v>1395419248.22</v>
      </c>
      <c r="G77" s="126">
        <f>SUM(G8:G76)</f>
        <v>99.999999999856684</v>
      </c>
      <c r="H77" s="127"/>
      <c r="I77" s="80"/>
      <c r="J77" s="80"/>
    </row>
    <row r="78" spans="1:10" s="118" customFormat="1" ht="15.75" x14ac:dyDescent="0.2">
      <c r="A78" s="142"/>
      <c r="B78" s="142"/>
      <c r="C78" s="143"/>
      <c r="D78" s="143"/>
      <c r="E78" s="121"/>
      <c r="F78" s="125"/>
      <c r="G78" s="121"/>
      <c r="H78" s="127"/>
    </row>
    <row r="79" spans="1:10" s="118" customFormat="1" ht="15.75" x14ac:dyDescent="0.2">
      <c r="A79" s="207" t="s">
        <v>6234</v>
      </c>
      <c r="B79" s="226"/>
      <c r="C79" s="208"/>
      <c r="D79" s="143"/>
      <c r="E79" s="121"/>
      <c r="F79" s="125"/>
      <c r="G79" s="121"/>
      <c r="H79" s="127"/>
    </row>
    <row r="80" spans="1:10" s="114" customFormat="1" ht="15.75" x14ac:dyDescent="0.25">
      <c r="A80" s="216" t="s">
        <v>6224</v>
      </c>
      <c r="B80" s="216"/>
      <c r="C80" s="216"/>
      <c r="D80" s="219">
        <v>10948106.988</v>
      </c>
      <c r="E80" s="219"/>
      <c r="F80" s="219"/>
      <c r="G80" s="219"/>
      <c r="H80" s="219"/>
    </row>
    <row r="81" spans="1:8" s="114" customFormat="1" ht="15.75" x14ac:dyDescent="0.25">
      <c r="A81" s="216" t="s">
        <v>6223</v>
      </c>
      <c r="B81" s="216"/>
      <c r="C81" s="216"/>
      <c r="D81" s="219">
        <v>56.0364</v>
      </c>
      <c r="E81" s="219"/>
      <c r="F81" s="219"/>
      <c r="G81" s="219"/>
      <c r="H81" s="219"/>
    </row>
    <row r="82" spans="1:8" s="114" customFormat="1" ht="15.75" x14ac:dyDescent="0.25">
      <c r="A82" s="216" t="s">
        <v>6225</v>
      </c>
      <c r="B82" s="216"/>
      <c r="C82" s="216"/>
      <c r="D82" s="219">
        <v>55.4377</v>
      </c>
      <c r="E82" s="219"/>
      <c r="F82" s="219"/>
      <c r="G82" s="219"/>
      <c r="H82" s="219"/>
    </row>
    <row r="83" spans="1:8" s="114" customFormat="1" ht="15.75" x14ac:dyDescent="0.25">
      <c r="A83" s="218"/>
      <c r="B83" s="218"/>
      <c r="C83" s="218"/>
      <c r="D83" s="219"/>
      <c r="E83" s="219"/>
      <c r="F83" s="219"/>
      <c r="G83" s="219"/>
      <c r="H83" s="219"/>
    </row>
    <row r="84" spans="1:8" s="114" customFormat="1" ht="15.75" x14ac:dyDescent="0.25">
      <c r="A84" s="207" t="s">
        <v>6235</v>
      </c>
      <c r="B84" s="226"/>
      <c r="C84" s="208"/>
      <c r="D84" s="219"/>
      <c r="E84" s="219"/>
      <c r="F84" s="219"/>
      <c r="G84" s="219"/>
      <c r="H84" s="219"/>
    </row>
    <row r="85" spans="1:8" s="114" customFormat="1" ht="15.75" x14ac:dyDescent="0.25">
      <c r="A85" s="216" t="s">
        <v>6226</v>
      </c>
      <c r="B85" s="216"/>
      <c r="C85" s="216"/>
      <c r="D85" s="219">
        <v>14236648.5977</v>
      </c>
      <c r="E85" s="219"/>
      <c r="F85" s="219"/>
      <c r="G85" s="219"/>
      <c r="H85" s="219"/>
    </row>
    <row r="86" spans="1:8" s="114" customFormat="1" ht="15.75" x14ac:dyDescent="0.25">
      <c r="A86" s="216" t="s">
        <v>6227</v>
      </c>
      <c r="B86" s="216"/>
      <c r="C86" s="216"/>
      <c r="D86" s="219">
        <v>55.9925</v>
      </c>
      <c r="E86" s="219"/>
      <c r="F86" s="219"/>
      <c r="G86" s="219"/>
      <c r="H86" s="219"/>
    </row>
    <row r="87" spans="1:8" s="114" customFormat="1" ht="15.75" x14ac:dyDescent="0.25">
      <c r="A87" s="216" t="s">
        <v>6228</v>
      </c>
      <c r="B87" s="216"/>
      <c r="C87" s="216"/>
      <c r="D87" s="219">
        <v>55.383800000000001</v>
      </c>
      <c r="E87" s="219"/>
      <c r="F87" s="219"/>
      <c r="G87" s="219"/>
      <c r="H87" s="219"/>
    </row>
    <row r="88" spans="1:8" ht="15.75" x14ac:dyDescent="0.2">
      <c r="A88" s="156"/>
      <c r="B88" s="156"/>
      <c r="C88" s="156"/>
      <c r="D88" s="156"/>
      <c r="E88" s="158"/>
      <c r="F88" s="159"/>
      <c r="G88" s="160"/>
      <c r="H88" s="175"/>
    </row>
    <row r="89" spans="1:8" ht="15.75" x14ac:dyDescent="0.2">
      <c r="A89" s="162" t="s">
        <v>61</v>
      </c>
      <c r="B89" s="163"/>
      <c r="C89" s="164"/>
      <c r="D89" s="164"/>
      <c r="H89" s="175"/>
    </row>
    <row r="90" spans="1:8" ht="15.75" x14ac:dyDescent="0.2">
      <c r="A90" s="163" t="s">
        <v>5366</v>
      </c>
      <c r="B90" s="163"/>
      <c r="C90" s="163"/>
      <c r="D90" s="163"/>
      <c r="E90" s="170"/>
      <c r="F90" s="171" t="s">
        <v>62</v>
      </c>
      <c r="H90" s="175"/>
    </row>
    <row r="91" spans="1:8" ht="15.75" x14ac:dyDescent="0.2">
      <c r="A91" s="163"/>
      <c r="B91" s="163"/>
      <c r="C91" s="163"/>
      <c r="D91" s="163"/>
      <c r="E91" s="170"/>
      <c r="F91" s="171"/>
      <c r="H91" s="175"/>
    </row>
    <row r="92" spans="1:8" ht="15.75" x14ac:dyDescent="0.2">
      <c r="A92" s="163" t="s">
        <v>63</v>
      </c>
      <c r="B92" s="163"/>
      <c r="C92" s="163"/>
      <c r="D92" s="163"/>
      <c r="E92" s="170"/>
      <c r="F92" s="171" t="s">
        <v>62</v>
      </c>
      <c r="H92" s="175"/>
    </row>
    <row r="93" spans="1:8" ht="15.75" x14ac:dyDescent="0.2">
      <c r="A93" s="162"/>
      <c r="B93" s="163"/>
      <c r="C93" s="163"/>
      <c r="D93" s="163"/>
      <c r="E93" s="170"/>
      <c r="F93" s="171"/>
      <c r="H93" s="175"/>
    </row>
    <row r="94" spans="1:8" ht="15.75" x14ac:dyDescent="0.2">
      <c r="A94" s="163" t="s">
        <v>64</v>
      </c>
      <c r="B94" s="163"/>
      <c r="C94" s="163"/>
      <c r="D94" s="163"/>
      <c r="E94" s="170"/>
      <c r="F94" s="171" t="s">
        <v>62</v>
      </c>
      <c r="H94" s="175"/>
    </row>
    <row r="95" spans="1:8" ht="15.75" x14ac:dyDescent="0.2">
      <c r="A95" s="163"/>
      <c r="B95" s="163"/>
      <c r="C95" s="163"/>
      <c r="D95" s="163"/>
      <c r="E95" s="170"/>
      <c r="F95" s="171"/>
      <c r="H95" s="175"/>
    </row>
    <row r="96" spans="1:8" ht="15.75" x14ac:dyDescent="0.2">
      <c r="A96" s="163" t="s">
        <v>65</v>
      </c>
      <c r="B96" s="163"/>
      <c r="C96" s="163"/>
      <c r="D96" s="163"/>
      <c r="E96" s="170"/>
      <c r="F96" s="171" t="s">
        <v>62</v>
      </c>
      <c r="H96" s="175"/>
    </row>
    <row r="97" spans="1:8" ht="15.75" x14ac:dyDescent="0.2">
      <c r="A97" s="163"/>
      <c r="B97" s="163"/>
      <c r="C97" s="163"/>
      <c r="D97" s="163"/>
      <c r="E97" s="170"/>
      <c r="F97" s="171"/>
      <c r="H97" s="175"/>
    </row>
    <row r="98" spans="1:8" ht="15.75" x14ac:dyDescent="0.2">
      <c r="A98" s="163"/>
      <c r="B98" s="163"/>
      <c r="C98" s="163"/>
      <c r="D98" s="163"/>
      <c r="E98" s="170"/>
      <c r="F98" s="171"/>
      <c r="H98" s="175"/>
    </row>
    <row r="99" spans="1:8" ht="15.75" x14ac:dyDescent="0.2">
      <c r="A99" s="163"/>
      <c r="B99" s="163"/>
      <c r="C99" s="164"/>
      <c r="D99" s="164"/>
      <c r="H99" s="175"/>
    </row>
    <row r="100" spans="1:8" ht="15.75" x14ac:dyDescent="0.2">
      <c r="A100" s="163"/>
      <c r="B100" s="163"/>
      <c r="C100" s="164"/>
      <c r="D100" s="164"/>
      <c r="H100" s="175"/>
    </row>
    <row r="101" spans="1:8" x14ac:dyDescent="0.2">
      <c r="H101" s="175"/>
    </row>
    <row r="102" spans="1:8" x14ac:dyDescent="0.2">
      <c r="H102" s="175"/>
    </row>
    <row r="103" spans="1:8" x14ac:dyDescent="0.2">
      <c r="H103" s="175"/>
    </row>
    <row r="104" spans="1:8" x14ac:dyDescent="0.2">
      <c r="H104" s="175"/>
    </row>
    <row r="105" spans="1:8" x14ac:dyDescent="0.2">
      <c r="H105" s="175"/>
    </row>
    <row r="106" spans="1:8" x14ac:dyDescent="0.2">
      <c r="H106" s="175"/>
    </row>
    <row r="107" spans="1:8" x14ac:dyDescent="0.2">
      <c r="H107" s="175"/>
    </row>
    <row r="108" spans="1:8" x14ac:dyDescent="0.2">
      <c r="H108" s="175"/>
    </row>
    <row r="109" spans="1:8" x14ac:dyDescent="0.2">
      <c r="H109" s="175"/>
    </row>
    <row r="110" spans="1:8" x14ac:dyDescent="0.2">
      <c r="H110" s="175"/>
    </row>
    <row r="111" spans="1:8" x14ac:dyDescent="0.2">
      <c r="H111" s="175"/>
    </row>
    <row r="112" spans="1:8" x14ac:dyDescent="0.2">
      <c r="H112" s="175"/>
    </row>
    <row r="113" spans="8:8" x14ac:dyDescent="0.2">
      <c r="H113" s="175"/>
    </row>
    <row r="114" spans="8:8" x14ac:dyDescent="0.2">
      <c r="H114" s="175"/>
    </row>
    <row r="115" spans="8:8" x14ac:dyDescent="0.2">
      <c r="H115" s="175"/>
    </row>
    <row r="116" spans="8:8" x14ac:dyDescent="0.2">
      <c r="H116" s="175"/>
    </row>
    <row r="117" spans="8:8" x14ac:dyDescent="0.2">
      <c r="H117" s="175"/>
    </row>
    <row r="118" spans="8:8" x14ac:dyDescent="0.2">
      <c r="H118" s="175"/>
    </row>
    <row r="119" spans="8:8" x14ac:dyDescent="0.2">
      <c r="H119" s="175"/>
    </row>
    <row r="120" spans="8:8" x14ac:dyDescent="0.2">
      <c r="H120" s="175"/>
    </row>
    <row r="121" spans="8:8" x14ac:dyDescent="0.2">
      <c r="H121" s="175"/>
    </row>
    <row r="122" spans="8:8" x14ac:dyDescent="0.2">
      <c r="H122" s="175"/>
    </row>
    <row r="123" spans="8:8" x14ac:dyDescent="0.2">
      <c r="H123" s="175"/>
    </row>
    <row r="124" spans="8:8" x14ac:dyDescent="0.2">
      <c r="H124" s="175"/>
    </row>
    <row r="125" spans="8:8" x14ac:dyDescent="0.2">
      <c r="H125" s="175"/>
    </row>
    <row r="126" spans="8:8" x14ac:dyDescent="0.2">
      <c r="H126" s="175"/>
    </row>
    <row r="127" spans="8:8" x14ac:dyDescent="0.2">
      <c r="H127" s="175"/>
    </row>
    <row r="128" spans="8:8" x14ac:dyDescent="0.2">
      <c r="H128" s="175"/>
    </row>
    <row r="129" spans="8:8" x14ac:dyDescent="0.2">
      <c r="H129" s="175"/>
    </row>
    <row r="130" spans="8:8" x14ac:dyDescent="0.2">
      <c r="H130" s="175"/>
    </row>
    <row r="131" spans="8:8" x14ac:dyDescent="0.2">
      <c r="H131" s="175"/>
    </row>
    <row r="132" spans="8:8" x14ac:dyDescent="0.2">
      <c r="H132" s="175"/>
    </row>
    <row r="133" spans="8:8" x14ac:dyDescent="0.2">
      <c r="H133" s="175"/>
    </row>
    <row r="134" spans="8:8" x14ac:dyDescent="0.2">
      <c r="H134" s="175"/>
    </row>
    <row r="135" spans="8:8" x14ac:dyDescent="0.2">
      <c r="H135" s="175"/>
    </row>
    <row r="136" spans="8:8" x14ac:dyDescent="0.2">
      <c r="H136" s="175"/>
    </row>
    <row r="137" spans="8:8" x14ac:dyDescent="0.2">
      <c r="H137" s="175"/>
    </row>
    <row r="138" spans="8:8" x14ac:dyDescent="0.2">
      <c r="H138" s="175"/>
    </row>
    <row r="139" spans="8:8" x14ac:dyDescent="0.2">
      <c r="H139" s="175"/>
    </row>
    <row r="140" spans="8:8" x14ac:dyDescent="0.2">
      <c r="H140" s="175"/>
    </row>
    <row r="141" spans="8:8" x14ac:dyDescent="0.2">
      <c r="H141" s="175"/>
    </row>
    <row r="142" spans="8:8" x14ac:dyDescent="0.2">
      <c r="H142" s="175"/>
    </row>
    <row r="143" spans="8:8" x14ac:dyDescent="0.2">
      <c r="H143" s="175"/>
    </row>
    <row r="144" spans="8:8" x14ac:dyDescent="0.2">
      <c r="H144" s="175"/>
    </row>
    <row r="145" spans="8:8" x14ac:dyDescent="0.2">
      <c r="H145" s="175"/>
    </row>
    <row r="146" spans="8:8" x14ac:dyDescent="0.2">
      <c r="H146" s="175"/>
    </row>
    <row r="147" spans="8:8" x14ac:dyDescent="0.2">
      <c r="H147" s="175"/>
    </row>
    <row r="148" spans="8:8" x14ac:dyDescent="0.2">
      <c r="H148" s="175"/>
    </row>
    <row r="149" spans="8:8" x14ac:dyDescent="0.2">
      <c r="H149" s="175"/>
    </row>
    <row r="150" spans="8:8" x14ac:dyDescent="0.2">
      <c r="H150" s="175"/>
    </row>
    <row r="151" spans="8:8" x14ac:dyDescent="0.2">
      <c r="H151" s="175"/>
    </row>
    <row r="152" spans="8:8" x14ac:dyDescent="0.2">
      <c r="H152" s="175"/>
    </row>
    <row r="153" spans="8:8" x14ac:dyDescent="0.2">
      <c r="H153" s="175"/>
    </row>
    <row r="154" spans="8:8" x14ac:dyDescent="0.2">
      <c r="H154" s="175"/>
    </row>
    <row r="155" spans="8:8" x14ac:dyDescent="0.2">
      <c r="H155" s="175"/>
    </row>
    <row r="156" spans="8:8" x14ac:dyDescent="0.2">
      <c r="H156" s="175"/>
    </row>
    <row r="157" spans="8:8" x14ac:dyDescent="0.2">
      <c r="H157" s="175"/>
    </row>
    <row r="158" spans="8:8" x14ac:dyDescent="0.2">
      <c r="H158" s="175"/>
    </row>
    <row r="159" spans="8:8" x14ac:dyDescent="0.2">
      <c r="H159" s="175"/>
    </row>
    <row r="160" spans="8:8" x14ac:dyDescent="0.2">
      <c r="H160" s="175"/>
    </row>
    <row r="161" spans="8:8" x14ac:dyDescent="0.2">
      <c r="H161" s="175"/>
    </row>
    <row r="162" spans="8:8" x14ac:dyDescent="0.2">
      <c r="H162" s="175"/>
    </row>
    <row r="163" spans="8:8" x14ac:dyDescent="0.2">
      <c r="H163" s="175"/>
    </row>
    <row r="164" spans="8:8" x14ac:dyDescent="0.2">
      <c r="H164" s="175"/>
    </row>
    <row r="165" spans="8:8" x14ac:dyDescent="0.2">
      <c r="H165" s="175"/>
    </row>
    <row r="166" spans="8:8" x14ac:dyDescent="0.2">
      <c r="H166" s="175"/>
    </row>
    <row r="167" spans="8:8" x14ac:dyDescent="0.2">
      <c r="H167" s="175"/>
    </row>
    <row r="168" spans="8:8" x14ac:dyDescent="0.2">
      <c r="H168" s="175"/>
    </row>
    <row r="169" spans="8:8" x14ac:dyDescent="0.2">
      <c r="H169" s="175"/>
    </row>
    <row r="170" spans="8:8" x14ac:dyDescent="0.2">
      <c r="H170" s="175"/>
    </row>
    <row r="171" spans="8:8" x14ac:dyDescent="0.2">
      <c r="H171" s="175"/>
    </row>
    <row r="172" spans="8:8" x14ac:dyDescent="0.2">
      <c r="H172" s="175"/>
    </row>
    <row r="173" spans="8:8" x14ac:dyDescent="0.2">
      <c r="H173" s="175"/>
    </row>
    <row r="174" spans="8:8" x14ac:dyDescent="0.2">
      <c r="H174" s="175"/>
    </row>
    <row r="175" spans="8:8" x14ac:dyDescent="0.2">
      <c r="H175" s="175"/>
    </row>
    <row r="176" spans="8:8" x14ac:dyDescent="0.2">
      <c r="H176" s="175"/>
    </row>
    <row r="177" spans="8:8" x14ac:dyDescent="0.2">
      <c r="H177" s="175"/>
    </row>
    <row r="178" spans="8:8" x14ac:dyDescent="0.2">
      <c r="H178" s="175"/>
    </row>
    <row r="179" spans="8:8" x14ac:dyDescent="0.2">
      <c r="H179" s="175"/>
    </row>
    <row r="180" spans="8:8" x14ac:dyDescent="0.2">
      <c r="H180" s="175"/>
    </row>
    <row r="181" spans="8:8" x14ac:dyDescent="0.2">
      <c r="H181" s="175"/>
    </row>
    <row r="182" spans="8:8" x14ac:dyDescent="0.2">
      <c r="H182" s="175"/>
    </row>
    <row r="183" spans="8:8" x14ac:dyDescent="0.2">
      <c r="H183" s="175"/>
    </row>
    <row r="184" spans="8:8" x14ac:dyDescent="0.2">
      <c r="H184" s="175"/>
    </row>
    <row r="185" spans="8:8" x14ac:dyDescent="0.2">
      <c r="H185" s="175"/>
    </row>
    <row r="186" spans="8:8" x14ac:dyDescent="0.2">
      <c r="H186" s="175"/>
    </row>
    <row r="187" spans="8:8" x14ac:dyDescent="0.2">
      <c r="H187" s="175"/>
    </row>
    <row r="188" spans="8:8" x14ac:dyDescent="0.2">
      <c r="H188" s="175"/>
    </row>
    <row r="189" spans="8:8" x14ac:dyDescent="0.2">
      <c r="H189" s="175"/>
    </row>
    <row r="190" spans="8:8" x14ac:dyDescent="0.2">
      <c r="H190" s="175"/>
    </row>
    <row r="191" spans="8:8" x14ac:dyDescent="0.2">
      <c r="H191" s="175"/>
    </row>
    <row r="192" spans="8:8" x14ac:dyDescent="0.2">
      <c r="H192" s="175"/>
    </row>
    <row r="193" spans="8:8" x14ac:dyDescent="0.2">
      <c r="H193" s="175"/>
    </row>
    <row r="194" spans="8:8" x14ac:dyDescent="0.2">
      <c r="H194" s="175"/>
    </row>
    <row r="195" spans="8:8" x14ac:dyDescent="0.2">
      <c r="H195" s="175"/>
    </row>
    <row r="196" spans="8:8" x14ac:dyDescent="0.2">
      <c r="H196" s="175"/>
    </row>
    <row r="197" spans="8:8" x14ac:dyDescent="0.2">
      <c r="H197" s="175"/>
    </row>
    <row r="198" spans="8:8" x14ac:dyDescent="0.2">
      <c r="H198" s="175"/>
    </row>
    <row r="199" spans="8:8" x14ac:dyDescent="0.2">
      <c r="H199" s="175"/>
    </row>
    <row r="200" spans="8:8" x14ac:dyDescent="0.2">
      <c r="H200" s="175"/>
    </row>
    <row r="201" spans="8:8" x14ac:dyDescent="0.2">
      <c r="H201" s="175"/>
    </row>
    <row r="202" spans="8:8" x14ac:dyDescent="0.2">
      <c r="H202" s="175"/>
    </row>
    <row r="203" spans="8:8" x14ac:dyDescent="0.2">
      <c r="H203" s="175"/>
    </row>
    <row r="204" spans="8:8" x14ac:dyDescent="0.2">
      <c r="H204" s="175"/>
    </row>
    <row r="205" spans="8:8" x14ac:dyDescent="0.2">
      <c r="H205" s="175"/>
    </row>
    <row r="206" spans="8:8" x14ac:dyDescent="0.2">
      <c r="H206" s="175"/>
    </row>
    <row r="207" spans="8:8" x14ac:dyDescent="0.2">
      <c r="H207" s="175"/>
    </row>
    <row r="208" spans="8:8" x14ac:dyDescent="0.2">
      <c r="H208" s="175"/>
    </row>
    <row r="209" spans="8:8" x14ac:dyDescent="0.2">
      <c r="H209" s="175"/>
    </row>
    <row r="210" spans="8:8" x14ac:dyDescent="0.2">
      <c r="H210" s="175"/>
    </row>
    <row r="211" spans="8:8" x14ac:dyDescent="0.2">
      <c r="H211" s="175"/>
    </row>
    <row r="212" spans="8:8" x14ac:dyDescent="0.2">
      <c r="H212" s="175"/>
    </row>
    <row r="213" spans="8:8" x14ac:dyDescent="0.2">
      <c r="H213" s="175"/>
    </row>
    <row r="214" spans="8:8" x14ac:dyDescent="0.2">
      <c r="H214" s="175"/>
    </row>
    <row r="215" spans="8:8" x14ac:dyDescent="0.2">
      <c r="H215" s="175"/>
    </row>
    <row r="216" spans="8:8" x14ac:dyDescent="0.2">
      <c r="H216" s="175"/>
    </row>
    <row r="217" spans="8:8" x14ac:dyDescent="0.2">
      <c r="H217" s="175"/>
    </row>
    <row r="218" spans="8:8" x14ac:dyDescent="0.2">
      <c r="H218" s="175"/>
    </row>
    <row r="219" spans="8:8" x14ac:dyDescent="0.2">
      <c r="H219" s="175"/>
    </row>
    <row r="220" spans="8:8" x14ac:dyDescent="0.2">
      <c r="H220" s="175"/>
    </row>
    <row r="221" spans="8:8" x14ac:dyDescent="0.2">
      <c r="H221" s="175"/>
    </row>
    <row r="222" spans="8:8" x14ac:dyDescent="0.2">
      <c r="H222" s="175"/>
    </row>
    <row r="223" spans="8:8" x14ac:dyDescent="0.2">
      <c r="H223" s="175"/>
    </row>
    <row r="224" spans="8:8" x14ac:dyDescent="0.2">
      <c r="H224" s="175"/>
    </row>
    <row r="225" spans="8:8" x14ac:dyDescent="0.2">
      <c r="H225" s="175"/>
    </row>
    <row r="226" spans="8:8" x14ac:dyDescent="0.2">
      <c r="H226" s="175"/>
    </row>
    <row r="227" spans="8:8" x14ac:dyDescent="0.2">
      <c r="H227" s="175"/>
    </row>
    <row r="228" spans="8:8" x14ac:dyDescent="0.2">
      <c r="H228" s="175"/>
    </row>
    <row r="229" spans="8:8" x14ac:dyDescent="0.2">
      <c r="H229" s="175"/>
    </row>
    <row r="230" spans="8:8" x14ac:dyDescent="0.2">
      <c r="H230" s="175"/>
    </row>
    <row r="231" spans="8:8" x14ac:dyDescent="0.2">
      <c r="H231" s="175"/>
    </row>
    <row r="232" spans="8:8" x14ac:dyDescent="0.2">
      <c r="H232" s="175"/>
    </row>
    <row r="233" spans="8:8" x14ac:dyDescent="0.2">
      <c r="H233" s="175"/>
    </row>
    <row r="234" spans="8:8" x14ac:dyDescent="0.2">
      <c r="H234" s="175"/>
    </row>
    <row r="235" spans="8:8" x14ac:dyDescent="0.2">
      <c r="H235" s="175"/>
    </row>
    <row r="236" spans="8:8" x14ac:dyDescent="0.2">
      <c r="H236" s="175"/>
    </row>
    <row r="237" spans="8:8" x14ac:dyDescent="0.2">
      <c r="H237" s="175"/>
    </row>
    <row r="238" spans="8:8" x14ac:dyDescent="0.2">
      <c r="H238" s="175"/>
    </row>
    <row r="239" spans="8:8" x14ac:dyDescent="0.2">
      <c r="H239" s="175"/>
    </row>
    <row r="240" spans="8:8" x14ac:dyDescent="0.2">
      <c r="H240" s="175"/>
    </row>
    <row r="241" spans="8:8" x14ac:dyDescent="0.2">
      <c r="H241" s="175"/>
    </row>
    <row r="242" spans="8:8" x14ac:dyDescent="0.2">
      <c r="H242" s="175"/>
    </row>
    <row r="243" spans="8:8" x14ac:dyDescent="0.2">
      <c r="H243" s="175"/>
    </row>
    <row r="244" spans="8:8" x14ac:dyDescent="0.2">
      <c r="H244" s="175"/>
    </row>
    <row r="245" spans="8:8" x14ac:dyDescent="0.2">
      <c r="H245" s="175"/>
    </row>
    <row r="246" spans="8:8" x14ac:dyDescent="0.2">
      <c r="H246" s="175"/>
    </row>
    <row r="247" spans="8:8" x14ac:dyDescent="0.2">
      <c r="H247" s="175"/>
    </row>
    <row r="248" spans="8:8" x14ac:dyDescent="0.2">
      <c r="H248" s="175"/>
    </row>
    <row r="249" spans="8:8" x14ac:dyDescent="0.2">
      <c r="H249" s="175"/>
    </row>
    <row r="250" spans="8:8" x14ac:dyDescent="0.2">
      <c r="H250" s="175"/>
    </row>
    <row r="251" spans="8:8" x14ac:dyDescent="0.2">
      <c r="H251" s="175"/>
    </row>
    <row r="252" spans="8:8" x14ac:dyDescent="0.2">
      <c r="H252" s="175"/>
    </row>
    <row r="253" spans="8:8" x14ac:dyDescent="0.2">
      <c r="H253" s="175"/>
    </row>
    <row r="254" spans="8:8" x14ac:dyDescent="0.2">
      <c r="H254" s="175"/>
    </row>
    <row r="255" spans="8:8" x14ac:dyDescent="0.2">
      <c r="H255" s="175"/>
    </row>
    <row r="256" spans="8:8" x14ac:dyDescent="0.2">
      <c r="H256" s="175"/>
    </row>
    <row r="257" spans="8:8" x14ac:dyDescent="0.2">
      <c r="H257" s="175"/>
    </row>
    <row r="258" spans="8:8" x14ac:dyDescent="0.2">
      <c r="H258" s="175"/>
    </row>
    <row r="259" spans="8:8" x14ac:dyDescent="0.2">
      <c r="H259" s="175"/>
    </row>
    <row r="260" spans="8:8" x14ac:dyDescent="0.2">
      <c r="H260" s="175"/>
    </row>
    <row r="261" spans="8:8" x14ac:dyDescent="0.2">
      <c r="H261" s="175"/>
    </row>
    <row r="262" spans="8:8" x14ac:dyDescent="0.2">
      <c r="H262" s="175"/>
    </row>
    <row r="263" spans="8:8" x14ac:dyDescent="0.2">
      <c r="H263" s="175"/>
    </row>
    <row r="264" spans="8:8" x14ac:dyDescent="0.2">
      <c r="H264" s="175"/>
    </row>
    <row r="265" spans="8:8" x14ac:dyDescent="0.2">
      <c r="H265" s="175"/>
    </row>
    <row r="266" spans="8:8" x14ac:dyDescent="0.2">
      <c r="H266" s="175"/>
    </row>
    <row r="267" spans="8:8" x14ac:dyDescent="0.2">
      <c r="H267" s="175"/>
    </row>
    <row r="268" spans="8:8" x14ac:dyDescent="0.2">
      <c r="H268" s="175"/>
    </row>
    <row r="269" spans="8:8" x14ac:dyDescent="0.2">
      <c r="H269" s="175"/>
    </row>
    <row r="270" spans="8:8" x14ac:dyDescent="0.2">
      <c r="H270" s="175"/>
    </row>
    <row r="271" spans="8:8" x14ac:dyDescent="0.2">
      <c r="H271" s="175"/>
    </row>
    <row r="272" spans="8:8" x14ac:dyDescent="0.2">
      <c r="H272" s="175"/>
    </row>
    <row r="273" spans="8:8" x14ac:dyDescent="0.2">
      <c r="H273" s="175"/>
    </row>
    <row r="274" spans="8:8" x14ac:dyDescent="0.2">
      <c r="H274" s="175"/>
    </row>
    <row r="275" spans="8:8" x14ac:dyDescent="0.2">
      <c r="H275" s="175"/>
    </row>
    <row r="276" spans="8:8" x14ac:dyDescent="0.2">
      <c r="H276" s="175"/>
    </row>
    <row r="277" spans="8:8" x14ac:dyDescent="0.2">
      <c r="H277" s="175"/>
    </row>
    <row r="278" spans="8:8" x14ac:dyDescent="0.2">
      <c r="H278" s="175"/>
    </row>
    <row r="279" spans="8:8" x14ac:dyDescent="0.2">
      <c r="H279" s="175"/>
    </row>
    <row r="280" spans="8:8" x14ac:dyDescent="0.2">
      <c r="H280" s="175"/>
    </row>
    <row r="281" spans="8:8" x14ac:dyDescent="0.2">
      <c r="H281" s="175"/>
    </row>
    <row r="282" spans="8:8" x14ac:dyDescent="0.2">
      <c r="H282" s="175"/>
    </row>
    <row r="283" spans="8:8" x14ac:dyDescent="0.2">
      <c r="H283" s="175"/>
    </row>
    <row r="284" spans="8:8" x14ac:dyDescent="0.2">
      <c r="H284" s="175"/>
    </row>
    <row r="285" spans="8:8" x14ac:dyDescent="0.2">
      <c r="H285" s="175"/>
    </row>
    <row r="286" spans="8:8" x14ac:dyDescent="0.2">
      <c r="H286" s="175"/>
    </row>
    <row r="287" spans="8:8" x14ac:dyDescent="0.2">
      <c r="H287" s="175"/>
    </row>
    <row r="288" spans="8:8" x14ac:dyDescent="0.2">
      <c r="H288" s="175"/>
    </row>
    <row r="289" spans="8:8" x14ac:dyDescent="0.2">
      <c r="H289" s="175"/>
    </row>
    <row r="290" spans="8:8" x14ac:dyDescent="0.2">
      <c r="H290" s="175"/>
    </row>
    <row r="291" spans="8:8" x14ac:dyDescent="0.2">
      <c r="H291" s="175"/>
    </row>
    <row r="292" spans="8:8" x14ac:dyDescent="0.2">
      <c r="H292" s="175"/>
    </row>
    <row r="293" spans="8:8" x14ac:dyDescent="0.2">
      <c r="H293" s="175"/>
    </row>
    <row r="294" spans="8:8" x14ac:dyDescent="0.2">
      <c r="H294" s="175"/>
    </row>
    <row r="295" spans="8:8" x14ac:dyDescent="0.2">
      <c r="H295" s="175"/>
    </row>
    <row r="296" spans="8:8" x14ac:dyDescent="0.2">
      <c r="H296" s="175"/>
    </row>
    <row r="297" spans="8:8" x14ac:dyDescent="0.2">
      <c r="H297" s="175"/>
    </row>
    <row r="298" spans="8:8" x14ac:dyDescent="0.2">
      <c r="H298" s="175"/>
    </row>
    <row r="299" spans="8:8" x14ac:dyDescent="0.2">
      <c r="H299" s="175"/>
    </row>
    <row r="300" spans="8:8" x14ac:dyDescent="0.2">
      <c r="H300" s="175"/>
    </row>
    <row r="301" spans="8:8" x14ac:dyDescent="0.2">
      <c r="H301" s="175"/>
    </row>
    <row r="302" spans="8:8" x14ac:dyDescent="0.2">
      <c r="H302" s="175"/>
    </row>
    <row r="303" spans="8:8" x14ac:dyDescent="0.2">
      <c r="H303" s="175"/>
    </row>
    <row r="304" spans="8:8" x14ac:dyDescent="0.2">
      <c r="H304" s="175"/>
    </row>
    <row r="305" spans="8:8" x14ac:dyDescent="0.2">
      <c r="H305" s="175"/>
    </row>
    <row r="306" spans="8:8" x14ac:dyDescent="0.2">
      <c r="H306" s="175"/>
    </row>
    <row r="307" spans="8:8" x14ac:dyDescent="0.2">
      <c r="H307" s="175"/>
    </row>
    <row r="308" spans="8:8" x14ac:dyDescent="0.2">
      <c r="H308" s="175"/>
    </row>
    <row r="309" spans="8:8" x14ac:dyDescent="0.2">
      <c r="H309" s="175"/>
    </row>
    <row r="310" spans="8:8" x14ac:dyDescent="0.2">
      <c r="H310" s="175"/>
    </row>
    <row r="311" spans="8:8" x14ac:dyDescent="0.2">
      <c r="H311" s="175"/>
    </row>
    <row r="312" spans="8:8" x14ac:dyDescent="0.2">
      <c r="H312" s="175"/>
    </row>
    <row r="313" spans="8:8" x14ac:dyDescent="0.2">
      <c r="H313" s="175"/>
    </row>
    <row r="314" spans="8:8" x14ac:dyDescent="0.2">
      <c r="H314" s="175"/>
    </row>
    <row r="315" spans="8:8" x14ac:dyDescent="0.2">
      <c r="H315" s="175"/>
    </row>
    <row r="316" spans="8:8" x14ac:dyDescent="0.2">
      <c r="H316" s="175"/>
    </row>
    <row r="317" spans="8:8" x14ac:dyDescent="0.2">
      <c r="H317" s="175"/>
    </row>
    <row r="318" spans="8:8" x14ac:dyDescent="0.2">
      <c r="H318" s="175"/>
    </row>
    <row r="319" spans="8:8" x14ac:dyDescent="0.2">
      <c r="H319" s="175"/>
    </row>
    <row r="320" spans="8:8" x14ac:dyDescent="0.2">
      <c r="H320" s="175"/>
    </row>
    <row r="321" spans="8:8" x14ac:dyDescent="0.2">
      <c r="H321" s="175"/>
    </row>
    <row r="322" spans="8:8" x14ac:dyDescent="0.2">
      <c r="H322" s="175"/>
    </row>
    <row r="323" spans="8:8" x14ac:dyDescent="0.2">
      <c r="H323" s="175"/>
    </row>
    <row r="324" spans="8:8" x14ac:dyDescent="0.2">
      <c r="H324" s="175"/>
    </row>
    <row r="325" spans="8:8" x14ac:dyDescent="0.2">
      <c r="H325" s="175"/>
    </row>
    <row r="326" spans="8:8" x14ac:dyDescent="0.2">
      <c r="H326" s="175"/>
    </row>
    <row r="327" spans="8:8" x14ac:dyDescent="0.2">
      <c r="H327" s="175"/>
    </row>
    <row r="328" spans="8:8" x14ac:dyDescent="0.2">
      <c r="H328" s="175"/>
    </row>
    <row r="329" spans="8:8" x14ac:dyDescent="0.2">
      <c r="H329" s="175"/>
    </row>
    <row r="330" spans="8:8" x14ac:dyDescent="0.2">
      <c r="H330" s="175"/>
    </row>
    <row r="331" spans="8:8" x14ac:dyDescent="0.2">
      <c r="H331" s="175"/>
    </row>
    <row r="332" spans="8:8" x14ac:dyDescent="0.2">
      <c r="H332" s="175"/>
    </row>
    <row r="333" spans="8:8" x14ac:dyDescent="0.2">
      <c r="H333" s="175"/>
    </row>
    <row r="334" spans="8:8" x14ac:dyDescent="0.2">
      <c r="H334" s="175"/>
    </row>
    <row r="335" spans="8:8" x14ac:dyDescent="0.2">
      <c r="H335" s="175"/>
    </row>
    <row r="336" spans="8:8" x14ac:dyDescent="0.2">
      <c r="H336" s="175"/>
    </row>
    <row r="337" spans="8:8" x14ac:dyDescent="0.2">
      <c r="H337" s="175"/>
    </row>
    <row r="338" spans="8:8" x14ac:dyDescent="0.2">
      <c r="H338" s="175"/>
    </row>
    <row r="339" spans="8:8" x14ac:dyDescent="0.2">
      <c r="H339" s="175"/>
    </row>
    <row r="340" spans="8:8" x14ac:dyDescent="0.2">
      <c r="H340" s="175"/>
    </row>
    <row r="341" spans="8:8" x14ac:dyDescent="0.2">
      <c r="H341" s="175"/>
    </row>
    <row r="342" spans="8:8" x14ac:dyDescent="0.2">
      <c r="H342" s="175"/>
    </row>
    <row r="343" spans="8:8" x14ac:dyDescent="0.2">
      <c r="H343" s="175"/>
    </row>
    <row r="344" spans="8:8" x14ac:dyDescent="0.2">
      <c r="H344" s="175"/>
    </row>
    <row r="345" spans="8:8" x14ac:dyDescent="0.2">
      <c r="H345" s="175"/>
    </row>
    <row r="346" spans="8:8" x14ac:dyDescent="0.2">
      <c r="H346" s="175"/>
    </row>
    <row r="347" spans="8:8" x14ac:dyDescent="0.2">
      <c r="H347" s="175"/>
    </row>
    <row r="348" spans="8:8" x14ac:dyDescent="0.2">
      <c r="H348" s="175"/>
    </row>
    <row r="349" spans="8:8" x14ac:dyDescent="0.2">
      <c r="H349" s="175"/>
    </row>
    <row r="350" spans="8:8" x14ac:dyDescent="0.2">
      <c r="H350" s="175"/>
    </row>
    <row r="351" spans="8:8" x14ac:dyDescent="0.2">
      <c r="H351" s="175"/>
    </row>
    <row r="352" spans="8:8" x14ac:dyDescent="0.2">
      <c r="H352" s="175"/>
    </row>
    <row r="353" spans="8:8" x14ac:dyDescent="0.2">
      <c r="H353" s="175"/>
    </row>
    <row r="354" spans="8:8" x14ac:dyDescent="0.2">
      <c r="H354" s="175"/>
    </row>
    <row r="355" spans="8:8" x14ac:dyDescent="0.2">
      <c r="H355" s="175"/>
    </row>
    <row r="356" spans="8:8" x14ac:dyDescent="0.2">
      <c r="H356" s="175"/>
    </row>
    <row r="357" spans="8:8" x14ac:dyDescent="0.2">
      <c r="H357" s="175"/>
    </row>
    <row r="358" spans="8:8" x14ac:dyDescent="0.2">
      <c r="H358" s="175"/>
    </row>
    <row r="359" spans="8:8" x14ac:dyDescent="0.2">
      <c r="H359" s="175"/>
    </row>
    <row r="360" spans="8:8" x14ac:dyDescent="0.2">
      <c r="H360" s="175"/>
    </row>
    <row r="361" spans="8:8" x14ac:dyDescent="0.2">
      <c r="H361" s="175"/>
    </row>
    <row r="362" spans="8:8" x14ac:dyDescent="0.2">
      <c r="H362" s="175"/>
    </row>
    <row r="363" spans="8:8" x14ac:dyDescent="0.2">
      <c r="H363" s="175"/>
    </row>
    <row r="364" spans="8:8" x14ac:dyDescent="0.2">
      <c r="H364" s="175"/>
    </row>
    <row r="365" spans="8:8" x14ac:dyDescent="0.2">
      <c r="H365" s="175"/>
    </row>
    <row r="366" spans="8:8" x14ac:dyDescent="0.2">
      <c r="H366" s="175"/>
    </row>
    <row r="367" spans="8:8" x14ac:dyDescent="0.2">
      <c r="H367" s="175"/>
    </row>
    <row r="368" spans="8:8" x14ac:dyDescent="0.2">
      <c r="H368" s="175"/>
    </row>
    <row r="369" spans="8:8" x14ac:dyDescent="0.2">
      <c r="H369" s="175"/>
    </row>
    <row r="370" spans="8:8" x14ac:dyDescent="0.2">
      <c r="H370" s="175"/>
    </row>
    <row r="371" spans="8:8" x14ac:dyDescent="0.2">
      <c r="H371" s="175"/>
    </row>
    <row r="372" spans="8:8" x14ac:dyDescent="0.2">
      <c r="H372" s="175"/>
    </row>
    <row r="373" spans="8:8" x14ac:dyDescent="0.2">
      <c r="H373" s="175"/>
    </row>
    <row r="374" spans="8:8" x14ac:dyDescent="0.2">
      <c r="H374" s="175"/>
    </row>
    <row r="375" spans="8:8" x14ac:dyDescent="0.2">
      <c r="H375" s="175"/>
    </row>
    <row r="376" spans="8:8" x14ac:dyDescent="0.2">
      <c r="H376" s="175"/>
    </row>
    <row r="377" spans="8:8" x14ac:dyDescent="0.2">
      <c r="H377" s="175"/>
    </row>
    <row r="378" spans="8:8" x14ac:dyDescent="0.2">
      <c r="H378" s="175"/>
    </row>
    <row r="379" spans="8:8" x14ac:dyDescent="0.2">
      <c r="H379" s="175"/>
    </row>
    <row r="380" spans="8:8" x14ac:dyDescent="0.2">
      <c r="H380" s="175"/>
    </row>
    <row r="381" spans="8:8" x14ac:dyDescent="0.2">
      <c r="H381" s="175"/>
    </row>
    <row r="382" spans="8:8" x14ac:dyDescent="0.2">
      <c r="H382" s="175"/>
    </row>
    <row r="383" spans="8:8" x14ac:dyDescent="0.2">
      <c r="H383" s="175"/>
    </row>
    <row r="384" spans="8:8" x14ac:dyDescent="0.2">
      <c r="H384" s="175"/>
    </row>
    <row r="385" spans="8:8" x14ac:dyDescent="0.2">
      <c r="H385" s="175"/>
    </row>
    <row r="386" spans="8:8" x14ac:dyDescent="0.2">
      <c r="H386" s="175"/>
    </row>
    <row r="387" spans="8:8" x14ac:dyDescent="0.2">
      <c r="H387" s="175"/>
    </row>
    <row r="388" spans="8:8" x14ac:dyDescent="0.2">
      <c r="H388" s="175"/>
    </row>
    <row r="389" spans="8:8" x14ac:dyDescent="0.2">
      <c r="H389" s="175"/>
    </row>
    <row r="390" spans="8:8" x14ac:dyDescent="0.2">
      <c r="H390" s="175"/>
    </row>
    <row r="391" spans="8:8" x14ac:dyDescent="0.2">
      <c r="H391" s="175"/>
    </row>
    <row r="392" spans="8:8" x14ac:dyDescent="0.2">
      <c r="H392" s="175"/>
    </row>
    <row r="393" spans="8:8" x14ac:dyDescent="0.2">
      <c r="H393" s="175"/>
    </row>
    <row r="394" spans="8:8" x14ac:dyDescent="0.2">
      <c r="H394" s="175"/>
    </row>
    <row r="395" spans="8:8" x14ac:dyDescent="0.2">
      <c r="H395" s="175"/>
    </row>
    <row r="396" spans="8:8" x14ac:dyDescent="0.2">
      <c r="H396" s="175"/>
    </row>
    <row r="397" spans="8:8" x14ac:dyDescent="0.2">
      <c r="H397" s="175"/>
    </row>
    <row r="398" spans="8:8" x14ac:dyDescent="0.2">
      <c r="H398" s="175"/>
    </row>
    <row r="399" spans="8:8" x14ac:dyDescent="0.2">
      <c r="H399" s="175"/>
    </row>
    <row r="400" spans="8:8" x14ac:dyDescent="0.2">
      <c r="H400" s="175"/>
    </row>
    <row r="401" spans="8:8" x14ac:dyDescent="0.2">
      <c r="H401" s="175"/>
    </row>
    <row r="402" spans="8:8" x14ac:dyDescent="0.2">
      <c r="H402" s="175"/>
    </row>
    <row r="403" spans="8:8" x14ac:dyDescent="0.2">
      <c r="H403" s="175"/>
    </row>
    <row r="404" spans="8:8" x14ac:dyDescent="0.2">
      <c r="H404" s="175"/>
    </row>
    <row r="405" spans="8:8" x14ac:dyDescent="0.2">
      <c r="H405" s="175"/>
    </row>
    <row r="406" spans="8:8" x14ac:dyDescent="0.2">
      <c r="H406" s="175"/>
    </row>
    <row r="407" spans="8:8" x14ac:dyDescent="0.2">
      <c r="H407" s="175"/>
    </row>
    <row r="408" spans="8:8" x14ac:dyDescent="0.2">
      <c r="H408" s="175"/>
    </row>
    <row r="409" spans="8:8" x14ac:dyDescent="0.2">
      <c r="H409" s="175"/>
    </row>
    <row r="410" spans="8:8" x14ac:dyDescent="0.2">
      <c r="H410" s="175"/>
    </row>
    <row r="411" spans="8:8" x14ac:dyDescent="0.2">
      <c r="H411" s="175"/>
    </row>
    <row r="412" spans="8:8" x14ac:dyDescent="0.2">
      <c r="H412" s="175"/>
    </row>
    <row r="413" spans="8:8" x14ac:dyDescent="0.2">
      <c r="H413" s="175"/>
    </row>
    <row r="414" spans="8:8" x14ac:dyDescent="0.2">
      <c r="H414" s="175"/>
    </row>
    <row r="415" spans="8:8" x14ac:dyDescent="0.2">
      <c r="H415" s="175"/>
    </row>
    <row r="416" spans="8:8" x14ac:dyDescent="0.2">
      <c r="H416" s="175"/>
    </row>
    <row r="417" spans="8:8" x14ac:dyDescent="0.2">
      <c r="H417" s="175"/>
    </row>
    <row r="418" spans="8:8" x14ac:dyDescent="0.2">
      <c r="H418" s="175"/>
    </row>
    <row r="419" spans="8:8" x14ac:dyDescent="0.2">
      <c r="H419" s="175"/>
    </row>
    <row r="420" spans="8:8" x14ac:dyDescent="0.2">
      <c r="H420" s="175"/>
    </row>
    <row r="421" spans="8:8" x14ac:dyDescent="0.2">
      <c r="H421" s="175"/>
    </row>
    <row r="422" spans="8:8" x14ac:dyDescent="0.2">
      <c r="H422" s="175"/>
    </row>
    <row r="423" spans="8:8" x14ac:dyDescent="0.2">
      <c r="H423" s="175"/>
    </row>
    <row r="424" spans="8:8" x14ac:dyDescent="0.2">
      <c r="H424" s="175"/>
    </row>
    <row r="425" spans="8:8" x14ac:dyDescent="0.2">
      <c r="H425" s="175"/>
    </row>
    <row r="426" spans="8:8" x14ac:dyDescent="0.2">
      <c r="H426" s="175"/>
    </row>
    <row r="427" spans="8:8" x14ac:dyDescent="0.2">
      <c r="H427" s="175"/>
    </row>
    <row r="428" spans="8:8" x14ac:dyDescent="0.2">
      <c r="H428" s="175"/>
    </row>
    <row r="429" spans="8:8" x14ac:dyDescent="0.2">
      <c r="H429" s="175"/>
    </row>
    <row r="430" spans="8:8" x14ac:dyDescent="0.2">
      <c r="H430" s="175"/>
    </row>
    <row r="431" spans="8:8" x14ac:dyDescent="0.2">
      <c r="H431" s="175"/>
    </row>
    <row r="432" spans="8:8" x14ac:dyDescent="0.2">
      <c r="H432" s="175"/>
    </row>
    <row r="433" spans="8:8" x14ac:dyDescent="0.2">
      <c r="H433" s="175"/>
    </row>
    <row r="434" spans="8:8" x14ac:dyDescent="0.2">
      <c r="H434" s="175"/>
    </row>
    <row r="435" spans="8:8" x14ac:dyDescent="0.2">
      <c r="H435" s="175"/>
    </row>
    <row r="436" spans="8:8" x14ac:dyDescent="0.2">
      <c r="H436" s="175"/>
    </row>
    <row r="437" spans="8:8" x14ac:dyDescent="0.2">
      <c r="H437" s="175"/>
    </row>
    <row r="438" spans="8:8" x14ac:dyDescent="0.2">
      <c r="H438" s="175"/>
    </row>
    <row r="439" spans="8:8" x14ac:dyDescent="0.2">
      <c r="H439" s="175"/>
    </row>
    <row r="440" spans="8:8" x14ac:dyDescent="0.2">
      <c r="H440" s="175"/>
    </row>
    <row r="441" spans="8:8" x14ac:dyDescent="0.2">
      <c r="H441" s="175"/>
    </row>
    <row r="442" spans="8:8" x14ac:dyDescent="0.2">
      <c r="H442" s="175"/>
    </row>
    <row r="443" spans="8:8" x14ac:dyDescent="0.2">
      <c r="H443" s="175"/>
    </row>
    <row r="444" spans="8:8" x14ac:dyDescent="0.2">
      <c r="H444" s="175"/>
    </row>
    <row r="445" spans="8:8" x14ac:dyDescent="0.2">
      <c r="H445" s="175"/>
    </row>
    <row r="446" spans="8:8" x14ac:dyDescent="0.2">
      <c r="H446" s="175"/>
    </row>
    <row r="447" spans="8:8" x14ac:dyDescent="0.2">
      <c r="H447" s="175"/>
    </row>
    <row r="448" spans="8:8" x14ac:dyDescent="0.2">
      <c r="H448" s="175"/>
    </row>
    <row r="449" spans="8:8" x14ac:dyDescent="0.2">
      <c r="H449" s="175"/>
    </row>
    <row r="450" spans="8:8" x14ac:dyDescent="0.2">
      <c r="H450" s="175"/>
    </row>
    <row r="451" spans="8:8" x14ac:dyDescent="0.2">
      <c r="H451" s="175"/>
    </row>
    <row r="452" spans="8:8" x14ac:dyDescent="0.2">
      <c r="H452" s="175"/>
    </row>
    <row r="453" spans="8:8" x14ac:dyDescent="0.2">
      <c r="H453" s="175"/>
    </row>
    <row r="454" spans="8:8" x14ac:dyDescent="0.2">
      <c r="H454" s="175"/>
    </row>
    <row r="455" spans="8:8" x14ac:dyDescent="0.2">
      <c r="H455" s="175"/>
    </row>
    <row r="456" spans="8:8" x14ac:dyDescent="0.2">
      <c r="H456" s="175"/>
    </row>
    <row r="457" spans="8:8" x14ac:dyDescent="0.2">
      <c r="H457" s="175"/>
    </row>
    <row r="458" spans="8:8" x14ac:dyDescent="0.2">
      <c r="H458" s="175"/>
    </row>
    <row r="459" spans="8:8" x14ac:dyDescent="0.2">
      <c r="H459" s="175"/>
    </row>
    <row r="460" spans="8:8" x14ac:dyDescent="0.2">
      <c r="H460" s="175"/>
    </row>
    <row r="461" spans="8:8" x14ac:dyDescent="0.2">
      <c r="H461" s="175"/>
    </row>
    <row r="462" spans="8:8" x14ac:dyDescent="0.2">
      <c r="H462" s="175"/>
    </row>
    <row r="463" spans="8:8" x14ac:dyDescent="0.2">
      <c r="H463" s="175"/>
    </row>
    <row r="464" spans="8:8" x14ac:dyDescent="0.2">
      <c r="H464" s="175"/>
    </row>
    <row r="465" spans="8:8" x14ac:dyDescent="0.2">
      <c r="H465" s="175"/>
    </row>
    <row r="466" spans="8:8" x14ac:dyDescent="0.2">
      <c r="H466" s="175"/>
    </row>
    <row r="467" spans="8:8" x14ac:dyDescent="0.2">
      <c r="H467" s="175"/>
    </row>
    <row r="468" spans="8:8" x14ac:dyDescent="0.2">
      <c r="H468" s="175"/>
    </row>
    <row r="469" spans="8:8" x14ac:dyDescent="0.2">
      <c r="H469" s="175"/>
    </row>
    <row r="470" spans="8:8" x14ac:dyDescent="0.2">
      <c r="H470" s="175"/>
    </row>
    <row r="471" spans="8:8" x14ac:dyDescent="0.2">
      <c r="H471" s="175"/>
    </row>
    <row r="472" spans="8:8" x14ac:dyDescent="0.2">
      <c r="H472" s="175"/>
    </row>
    <row r="473" spans="8:8" x14ac:dyDescent="0.2">
      <c r="H473" s="175"/>
    </row>
    <row r="474" spans="8:8" x14ac:dyDescent="0.2">
      <c r="H474" s="175"/>
    </row>
    <row r="475" spans="8:8" x14ac:dyDescent="0.2">
      <c r="H475" s="175"/>
    </row>
    <row r="476" spans="8:8" x14ac:dyDescent="0.2">
      <c r="H476" s="175"/>
    </row>
    <row r="477" spans="8:8" x14ac:dyDescent="0.2">
      <c r="H477" s="175"/>
    </row>
    <row r="478" spans="8:8" x14ac:dyDescent="0.2">
      <c r="H478" s="175"/>
    </row>
    <row r="479" spans="8:8" x14ac:dyDescent="0.2">
      <c r="H479" s="175"/>
    </row>
    <row r="480" spans="8:8" x14ac:dyDescent="0.2">
      <c r="H480" s="175"/>
    </row>
    <row r="481" spans="8:8" x14ac:dyDescent="0.2">
      <c r="H481" s="175"/>
    </row>
    <row r="482" spans="8:8" x14ac:dyDescent="0.2">
      <c r="H482" s="175"/>
    </row>
    <row r="483" spans="8:8" x14ac:dyDescent="0.2">
      <c r="H483" s="175"/>
    </row>
    <row r="484" spans="8:8" x14ac:dyDescent="0.2">
      <c r="H484" s="175"/>
    </row>
    <row r="485" spans="8:8" x14ac:dyDescent="0.2">
      <c r="H485" s="175"/>
    </row>
    <row r="486" spans="8:8" x14ac:dyDescent="0.2">
      <c r="H486" s="175"/>
    </row>
    <row r="487" spans="8:8" x14ac:dyDescent="0.2">
      <c r="H487" s="175"/>
    </row>
    <row r="488" spans="8:8" x14ac:dyDescent="0.2">
      <c r="H488" s="175"/>
    </row>
    <row r="489" spans="8:8" x14ac:dyDescent="0.2">
      <c r="H489" s="175"/>
    </row>
    <row r="490" spans="8:8" x14ac:dyDescent="0.2">
      <c r="H490" s="175"/>
    </row>
    <row r="491" spans="8:8" x14ac:dyDescent="0.2">
      <c r="H491" s="175"/>
    </row>
    <row r="492" spans="8:8" x14ac:dyDescent="0.2">
      <c r="H492" s="175"/>
    </row>
    <row r="493" spans="8:8" x14ac:dyDescent="0.2">
      <c r="H493" s="175"/>
    </row>
    <row r="494" spans="8:8" x14ac:dyDescent="0.2">
      <c r="H494" s="175"/>
    </row>
    <row r="495" spans="8:8" x14ac:dyDescent="0.2">
      <c r="H495" s="175"/>
    </row>
    <row r="496" spans="8:8" x14ac:dyDescent="0.2">
      <c r="H496" s="175"/>
    </row>
    <row r="497" spans="8:8" x14ac:dyDescent="0.2">
      <c r="H497" s="175"/>
    </row>
    <row r="498" spans="8:8" x14ac:dyDescent="0.2">
      <c r="H498" s="175"/>
    </row>
    <row r="499" spans="8:8" x14ac:dyDescent="0.2">
      <c r="H499" s="175"/>
    </row>
    <row r="500" spans="8:8" x14ac:dyDescent="0.2">
      <c r="H500" s="175"/>
    </row>
    <row r="501" spans="8:8" x14ac:dyDescent="0.2">
      <c r="H501" s="175"/>
    </row>
    <row r="502" spans="8:8" x14ac:dyDescent="0.2">
      <c r="H502" s="175"/>
    </row>
    <row r="503" spans="8:8" x14ac:dyDescent="0.2">
      <c r="H503" s="175"/>
    </row>
    <row r="504" spans="8:8" x14ac:dyDescent="0.2">
      <c r="H504" s="175"/>
    </row>
    <row r="505" spans="8:8" x14ac:dyDescent="0.2">
      <c r="H505" s="175"/>
    </row>
    <row r="506" spans="8:8" x14ac:dyDescent="0.2">
      <c r="H506" s="175"/>
    </row>
    <row r="507" spans="8:8" x14ac:dyDescent="0.2">
      <c r="H507" s="175"/>
    </row>
    <row r="508" spans="8:8" x14ac:dyDescent="0.2">
      <c r="H508" s="175"/>
    </row>
    <row r="509" spans="8:8" x14ac:dyDescent="0.2">
      <c r="H509" s="175"/>
    </row>
    <row r="510" spans="8:8" x14ac:dyDescent="0.2">
      <c r="H510" s="175"/>
    </row>
    <row r="511" spans="8:8" x14ac:dyDescent="0.2">
      <c r="H511" s="175"/>
    </row>
    <row r="512" spans="8:8" x14ac:dyDescent="0.2">
      <c r="H512" s="175"/>
    </row>
    <row r="513" spans="8:8" x14ac:dyDescent="0.2">
      <c r="H513" s="175"/>
    </row>
    <row r="514" spans="8:8" x14ac:dyDescent="0.2">
      <c r="H514" s="175"/>
    </row>
    <row r="515" spans="8:8" x14ac:dyDescent="0.2">
      <c r="H515" s="175"/>
    </row>
    <row r="516" spans="8:8" x14ac:dyDescent="0.2">
      <c r="H516" s="175"/>
    </row>
    <row r="517" spans="8:8" x14ac:dyDescent="0.2">
      <c r="H517" s="175"/>
    </row>
    <row r="518" spans="8:8" x14ac:dyDescent="0.2">
      <c r="H518" s="175"/>
    </row>
    <row r="519" spans="8:8" x14ac:dyDescent="0.2">
      <c r="H519" s="175"/>
    </row>
    <row r="520" spans="8:8" x14ac:dyDescent="0.2">
      <c r="H520" s="175"/>
    </row>
    <row r="521" spans="8:8" x14ac:dyDescent="0.2">
      <c r="H521" s="175"/>
    </row>
    <row r="522" spans="8:8" x14ac:dyDescent="0.2">
      <c r="H522" s="175"/>
    </row>
    <row r="523" spans="8:8" x14ac:dyDescent="0.2">
      <c r="H523" s="175"/>
    </row>
    <row r="524" spans="8:8" x14ac:dyDescent="0.2">
      <c r="H524" s="175"/>
    </row>
    <row r="525" spans="8:8" x14ac:dyDescent="0.2">
      <c r="H525" s="175"/>
    </row>
    <row r="526" spans="8:8" x14ac:dyDescent="0.2">
      <c r="H526" s="175"/>
    </row>
    <row r="527" spans="8:8" x14ac:dyDescent="0.2">
      <c r="H527" s="175"/>
    </row>
    <row r="528" spans="8:8" x14ac:dyDescent="0.2">
      <c r="H528" s="175"/>
    </row>
    <row r="529" spans="8:8" x14ac:dyDescent="0.2">
      <c r="H529" s="175"/>
    </row>
    <row r="530" spans="8:8" x14ac:dyDescent="0.2">
      <c r="H530" s="175"/>
    </row>
    <row r="531" spans="8:8" x14ac:dyDescent="0.2">
      <c r="H531" s="175"/>
    </row>
    <row r="532" spans="8:8" x14ac:dyDescent="0.2">
      <c r="H532" s="175"/>
    </row>
    <row r="533" spans="8:8" x14ac:dyDescent="0.2">
      <c r="H533" s="175"/>
    </row>
    <row r="534" spans="8:8" x14ac:dyDescent="0.2">
      <c r="H534" s="175"/>
    </row>
    <row r="535" spans="8:8" x14ac:dyDescent="0.2">
      <c r="H535" s="175"/>
    </row>
    <row r="536" spans="8:8" x14ac:dyDescent="0.2">
      <c r="H536" s="175"/>
    </row>
    <row r="537" spans="8:8" x14ac:dyDescent="0.2">
      <c r="H537" s="175"/>
    </row>
    <row r="538" spans="8:8" x14ac:dyDescent="0.2">
      <c r="H538" s="175"/>
    </row>
    <row r="539" spans="8:8" x14ac:dyDescent="0.2">
      <c r="H539" s="175"/>
    </row>
    <row r="540" spans="8:8" x14ac:dyDescent="0.2">
      <c r="H540" s="175"/>
    </row>
    <row r="541" spans="8:8" x14ac:dyDescent="0.2">
      <c r="H541" s="175"/>
    </row>
    <row r="542" spans="8:8" x14ac:dyDescent="0.2">
      <c r="H542" s="175"/>
    </row>
    <row r="543" spans="8:8" x14ac:dyDescent="0.2">
      <c r="H543" s="175"/>
    </row>
    <row r="544" spans="8:8" x14ac:dyDescent="0.2">
      <c r="H544" s="175"/>
    </row>
    <row r="545" spans="8:8" x14ac:dyDescent="0.2">
      <c r="H545" s="175"/>
    </row>
    <row r="546" spans="8:8" x14ac:dyDescent="0.2">
      <c r="H546" s="175"/>
    </row>
    <row r="547" spans="8:8" x14ac:dyDescent="0.2">
      <c r="H547" s="175"/>
    </row>
    <row r="548" spans="8:8" x14ac:dyDescent="0.2">
      <c r="H548" s="175"/>
    </row>
    <row r="549" spans="8:8" x14ac:dyDescent="0.2">
      <c r="H549" s="175"/>
    </row>
    <row r="550" spans="8:8" x14ac:dyDescent="0.2">
      <c r="H550" s="175"/>
    </row>
    <row r="551" spans="8:8" x14ac:dyDescent="0.2">
      <c r="H551" s="175"/>
    </row>
    <row r="552" spans="8:8" x14ac:dyDescent="0.2">
      <c r="H552" s="175"/>
    </row>
    <row r="553" spans="8:8" x14ac:dyDescent="0.2">
      <c r="H553" s="175"/>
    </row>
    <row r="554" spans="8:8" x14ac:dyDescent="0.2">
      <c r="H554" s="175"/>
    </row>
    <row r="555" spans="8:8" x14ac:dyDescent="0.2">
      <c r="H555" s="175"/>
    </row>
    <row r="556" spans="8:8" x14ac:dyDescent="0.2">
      <c r="H556" s="175"/>
    </row>
    <row r="557" spans="8:8" x14ac:dyDescent="0.2">
      <c r="H557" s="175"/>
    </row>
    <row r="558" spans="8:8" x14ac:dyDescent="0.2">
      <c r="H558" s="175"/>
    </row>
    <row r="559" spans="8:8" x14ac:dyDescent="0.2">
      <c r="H559" s="175"/>
    </row>
    <row r="560" spans="8:8" x14ac:dyDescent="0.2">
      <c r="H560" s="175"/>
    </row>
    <row r="561" spans="8:8" x14ac:dyDescent="0.2">
      <c r="H561" s="175"/>
    </row>
    <row r="562" spans="8:8" x14ac:dyDescent="0.2">
      <c r="H562" s="175"/>
    </row>
    <row r="563" spans="8:8" x14ac:dyDescent="0.2">
      <c r="H563" s="175"/>
    </row>
    <row r="564" spans="8:8" x14ac:dyDescent="0.2">
      <c r="H564" s="175"/>
    </row>
    <row r="565" spans="8:8" x14ac:dyDescent="0.2">
      <c r="H565" s="175"/>
    </row>
    <row r="566" spans="8:8" x14ac:dyDescent="0.2">
      <c r="H566" s="175"/>
    </row>
    <row r="567" spans="8:8" x14ac:dyDescent="0.2">
      <c r="H567" s="175"/>
    </row>
    <row r="568" spans="8:8" x14ac:dyDescent="0.2">
      <c r="H568" s="175"/>
    </row>
    <row r="569" spans="8:8" x14ac:dyDescent="0.2">
      <c r="H569" s="175"/>
    </row>
    <row r="570" spans="8:8" x14ac:dyDescent="0.2">
      <c r="H570" s="175"/>
    </row>
    <row r="571" spans="8:8" x14ac:dyDescent="0.2">
      <c r="H571" s="175"/>
    </row>
    <row r="572" spans="8:8" x14ac:dyDescent="0.2">
      <c r="H572" s="175"/>
    </row>
    <row r="573" spans="8:8" x14ac:dyDescent="0.2">
      <c r="H573" s="175"/>
    </row>
    <row r="574" spans="8:8" x14ac:dyDescent="0.2">
      <c r="H574" s="175"/>
    </row>
    <row r="575" spans="8:8" x14ac:dyDescent="0.2">
      <c r="H575" s="175"/>
    </row>
    <row r="576" spans="8:8" x14ac:dyDescent="0.2">
      <c r="H576" s="175"/>
    </row>
    <row r="577" spans="8:8" x14ac:dyDescent="0.2">
      <c r="H577" s="175"/>
    </row>
    <row r="578" spans="8:8" x14ac:dyDescent="0.2">
      <c r="H578" s="175"/>
    </row>
    <row r="579" spans="8:8" x14ac:dyDescent="0.2">
      <c r="H579" s="175"/>
    </row>
    <row r="580" spans="8:8" x14ac:dyDescent="0.2">
      <c r="H580" s="175"/>
    </row>
    <row r="581" spans="8:8" x14ac:dyDescent="0.2">
      <c r="H581" s="175"/>
    </row>
    <row r="582" spans="8:8" x14ac:dyDescent="0.2">
      <c r="H582" s="175"/>
    </row>
    <row r="583" spans="8:8" x14ac:dyDescent="0.2">
      <c r="H583" s="175"/>
    </row>
    <row r="584" spans="8:8" x14ac:dyDescent="0.2">
      <c r="H584" s="175"/>
    </row>
    <row r="585" spans="8:8" x14ac:dyDescent="0.2">
      <c r="H585" s="175"/>
    </row>
    <row r="586" spans="8:8" x14ac:dyDescent="0.2">
      <c r="H586" s="175"/>
    </row>
    <row r="587" spans="8:8" x14ac:dyDescent="0.2">
      <c r="H587" s="175"/>
    </row>
    <row r="588" spans="8:8" x14ac:dyDescent="0.2">
      <c r="H588" s="175"/>
    </row>
    <row r="589" spans="8:8" x14ac:dyDescent="0.2">
      <c r="H589" s="175"/>
    </row>
    <row r="590" spans="8:8" x14ac:dyDescent="0.2">
      <c r="H590" s="175"/>
    </row>
    <row r="591" spans="8:8" x14ac:dyDescent="0.2">
      <c r="H591" s="175"/>
    </row>
    <row r="592" spans="8:8" x14ac:dyDescent="0.2">
      <c r="H592" s="175"/>
    </row>
    <row r="593" spans="8:8" x14ac:dyDescent="0.2">
      <c r="H593" s="175"/>
    </row>
    <row r="594" spans="8:8" x14ac:dyDescent="0.2">
      <c r="H594" s="175"/>
    </row>
    <row r="595" spans="8:8" x14ac:dyDescent="0.2">
      <c r="H595" s="175"/>
    </row>
    <row r="596" spans="8:8" x14ac:dyDescent="0.2">
      <c r="H596" s="175"/>
    </row>
    <row r="597" spans="8:8" x14ac:dyDescent="0.2">
      <c r="H597" s="175"/>
    </row>
    <row r="598" spans="8:8" x14ac:dyDescent="0.2">
      <c r="H598" s="175"/>
    </row>
    <row r="599" spans="8:8" x14ac:dyDescent="0.2">
      <c r="H599" s="175"/>
    </row>
    <row r="600" spans="8:8" x14ac:dyDescent="0.2">
      <c r="H600" s="175"/>
    </row>
    <row r="601" spans="8:8" x14ac:dyDescent="0.2">
      <c r="H601" s="175"/>
    </row>
    <row r="602" spans="8:8" x14ac:dyDescent="0.2">
      <c r="H602" s="175"/>
    </row>
    <row r="603" spans="8:8" x14ac:dyDescent="0.2">
      <c r="H603" s="175"/>
    </row>
    <row r="604" spans="8:8" x14ac:dyDescent="0.2">
      <c r="H604" s="175"/>
    </row>
    <row r="605" spans="8:8" x14ac:dyDescent="0.2">
      <c r="H605" s="175"/>
    </row>
    <row r="606" spans="8:8" x14ac:dyDescent="0.2">
      <c r="H606" s="175"/>
    </row>
    <row r="607" spans="8:8" x14ac:dyDescent="0.2">
      <c r="H607" s="175"/>
    </row>
    <row r="608" spans="8:8" x14ac:dyDescent="0.2">
      <c r="H608" s="175"/>
    </row>
    <row r="609" spans="8:8" x14ac:dyDescent="0.2">
      <c r="H609" s="175"/>
    </row>
    <row r="610" spans="8:8" x14ac:dyDescent="0.2">
      <c r="H610" s="175"/>
    </row>
    <row r="611" spans="8:8" x14ac:dyDescent="0.2">
      <c r="H611" s="175"/>
    </row>
    <row r="612" spans="8:8" x14ac:dyDescent="0.2">
      <c r="H612" s="175"/>
    </row>
    <row r="613" spans="8:8" x14ac:dyDescent="0.2">
      <c r="H613" s="175"/>
    </row>
    <row r="614" spans="8:8" x14ac:dyDescent="0.2">
      <c r="H614" s="175"/>
    </row>
    <row r="615" spans="8:8" x14ac:dyDescent="0.2">
      <c r="H615" s="175"/>
    </row>
    <row r="616" spans="8:8" x14ac:dyDescent="0.2">
      <c r="H616" s="175"/>
    </row>
    <row r="617" spans="8:8" x14ac:dyDescent="0.2">
      <c r="H617" s="175"/>
    </row>
    <row r="618" spans="8:8" x14ac:dyDescent="0.2">
      <c r="H618" s="175"/>
    </row>
    <row r="619" spans="8:8" x14ac:dyDescent="0.2">
      <c r="H619" s="175"/>
    </row>
    <row r="620" spans="8:8" x14ac:dyDescent="0.2">
      <c r="H620" s="175"/>
    </row>
    <row r="621" spans="8:8" x14ac:dyDescent="0.2">
      <c r="H621" s="175"/>
    </row>
    <row r="622" spans="8:8" x14ac:dyDescent="0.2">
      <c r="H622" s="175"/>
    </row>
    <row r="623" spans="8:8" x14ac:dyDescent="0.2">
      <c r="H623" s="175"/>
    </row>
    <row r="624" spans="8:8" x14ac:dyDescent="0.2">
      <c r="H624" s="175"/>
    </row>
    <row r="625" spans="8:8" x14ac:dyDescent="0.2">
      <c r="H625" s="175"/>
    </row>
    <row r="626" spans="8:8" x14ac:dyDescent="0.2">
      <c r="H626" s="175"/>
    </row>
    <row r="627" spans="8:8" x14ac:dyDescent="0.2">
      <c r="H627" s="175"/>
    </row>
    <row r="628" spans="8:8" x14ac:dyDescent="0.2">
      <c r="H628" s="175"/>
    </row>
    <row r="629" spans="8:8" x14ac:dyDescent="0.2">
      <c r="H629" s="175"/>
    </row>
    <row r="630" spans="8:8" x14ac:dyDescent="0.2">
      <c r="H630" s="175"/>
    </row>
    <row r="631" spans="8:8" x14ac:dyDescent="0.2">
      <c r="H631" s="175"/>
    </row>
    <row r="632" spans="8:8" x14ac:dyDescent="0.2">
      <c r="H632" s="175"/>
    </row>
    <row r="633" spans="8:8" x14ac:dyDescent="0.2">
      <c r="H633" s="175"/>
    </row>
    <row r="634" spans="8:8" x14ac:dyDescent="0.2">
      <c r="H634" s="175"/>
    </row>
    <row r="635" spans="8:8" x14ac:dyDescent="0.2">
      <c r="H635" s="175"/>
    </row>
    <row r="636" spans="8:8" x14ac:dyDescent="0.2">
      <c r="H636" s="175"/>
    </row>
    <row r="637" spans="8:8" x14ac:dyDescent="0.2">
      <c r="H637" s="175"/>
    </row>
    <row r="638" spans="8:8" x14ac:dyDescent="0.2">
      <c r="H638" s="175"/>
    </row>
    <row r="639" spans="8:8" x14ac:dyDescent="0.2">
      <c r="H639" s="175"/>
    </row>
    <row r="640" spans="8:8" x14ac:dyDescent="0.2">
      <c r="H640" s="175"/>
    </row>
    <row r="641" spans="8:8" x14ac:dyDescent="0.2">
      <c r="H641" s="175"/>
    </row>
    <row r="642" spans="8:8" x14ac:dyDescent="0.2">
      <c r="H642" s="175"/>
    </row>
    <row r="643" spans="8:8" x14ac:dyDescent="0.2">
      <c r="H643" s="175"/>
    </row>
    <row r="644" spans="8:8" x14ac:dyDescent="0.2">
      <c r="H644" s="175"/>
    </row>
    <row r="645" spans="8:8" x14ac:dyDescent="0.2">
      <c r="H645" s="175"/>
    </row>
    <row r="646" spans="8:8" x14ac:dyDescent="0.2">
      <c r="H646" s="175"/>
    </row>
    <row r="647" spans="8:8" x14ac:dyDescent="0.2">
      <c r="H647" s="175"/>
    </row>
    <row r="648" spans="8:8" x14ac:dyDescent="0.2">
      <c r="H648" s="175"/>
    </row>
    <row r="649" spans="8:8" x14ac:dyDescent="0.2">
      <c r="H649" s="175"/>
    </row>
    <row r="650" spans="8:8" x14ac:dyDescent="0.2">
      <c r="H650" s="175"/>
    </row>
    <row r="651" spans="8:8" x14ac:dyDescent="0.2">
      <c r="H651" s="175"/>
    </row>
    <row r="652" spans="8:8" x14ac:dyDescent="0.2">
      <c r="H652" s="175"/>
    </row>
    <row r="653" spans="8:8" x14ac:dyDescent="0.2">
      <c r="H653" s="175"/>
    </row>
    <row r="654" spans="8:8" x14ac:dyDescent="0.2">
      <c r="H654" s="175"/>
    </row>
    <row r="655" spans="8:8" x14ac:dyDescent="0.2">
      <c r="H655" s="175"/>
    </row>
    <row r="656" spans="8:8" x14ac:dyDescent="0.2">
      <c r="H656" s="175"/>
    </row>
    <row r="657" spans="8:8" x14ac:dyDescent="0.2">
      <c r="H657" s="175"/>
    </row>
    <row r="658" spans="8:8" x14ac:dyDescent="0.2">
      <c r="H658" s="175"/>
    </row>
    <row r="659" spans="8:8" x14ac:dyDescent="0.2">
      <c r="H659" s="175"/>
    </row>
    <row r="660" spans="8:8" x14ac:dyDescent="0.2">
      <c r="H660" s="175"/>
    </row>
    <row r="661" spans="8:8" x14ac:dyDescent="0.2">
      <c r="H661" s="175"/>
    </row>
    <row r="662" spans="8:8" x14ac:dyDescent="0.2">
      <c r="H662" s="175"/>
    </row>
    <row r="663" spans="8:8" x14ac:dyDescent="0.2">
      <c r="H663" s="175"/>
    </row>
    <row r="664" spans="8:8" x14ac:dyDescent="0.2">
      <c r="H664" s="175"/>
    </row>
    <row r="665" spans="8:8" x14ac:dyDescent="0.2">
      <c r="H665" s="175"/>
    </row>
    <row r="666" spans="8:8" x14ac:dyDescent="0.2">
      <c r="H666" s="175"/>
    </row>
    <row r="667" spans="8:8" x14ac:dyDescent="0.2">
      <c r="H667" s="175"/>
    </row>
    <row r="668" spans="8:8" x14ac:dyDescent="0.2">
      <c r="H668" s="175"/>
    </row>
    <row r="669" spans="8:8" x14ac:dyDescent="0.2">
      <c r="H669" s="175"/>
    </row>
    <row r="670" spans="8:8" x14ac:dyDescent="0.2">
      <c r="H670" s="175"/>
    </row>
    <row r="671" spans="8:8" x14ac:dyDescent="0.2">
      <c r="H671" s="175"/>
    </row>
    <row r="672" spans="8:8" x14ac:dyDescent="0.2">
      <c r="H672" s="175"/>
    </row>
    <row r="673" spans="8:8" x14ac:dyDescent="0.2">
      <c r="H673" s="175"/>
    </row>
    <row r="674" spans="8:8" x14ac:dyDescent="0.2">
      <c r="H674" s="175"/>
    </row>
    <row r="675" spans="8:8" x14ac:dyDescent="0.2">
      <c r="H675" s="175"/>
    </row>
    <row r="676" spans="8:8" x14ac:dyDescent="0.2">
      <c r="H676" s="175"/>
    </row>
    <row r="677" spans="8:8" x14ac:dyDescent="0.2">
      <c r="H677" s="175"/>
    </row>
    <row r="678" spans="8:8" x14ac:dyDescent="0.2">
      <c r="H678" s="175"/>
    </row>
    <row r="679" spans="8:8" x14ac:dyDescent="0.2">
      <c r="H679" s="175"/>
    </row>
    <row r="680" spans="8:8" x14ac:dyDescent="0.2">
      <c r="H680" s="175"/>
    </row>
    <row r="681" spans="8:8" x14ac:dyDescent="0.2">
      <c r="H681" s="175"/>
    </row>
    <row r="682" spans="8:8" x14ac:dyDescent="0.2">
      <c r="H682" s="175"/>
    </row>
    <row r="683" spans="8:8" x14ac:dyDescent="0.2">
      <c r="H683" s="175"/>
    </row>
    <row r="684" spans="8:8" x14ac:dyDescent="0.2">
      <c r="H684" s="175"/>
    </row>
    <row r="685" spans="8:8" x14ac:dyDescent="0.2">
      <c r="H685" s="175"/>
    </row>
    <row r="686" spans="8:8" x14ac:dyDescent="0.2">
      <c r="H686" s="175"/>
    </row>
    <row r="687" spans="8:8" x14ac:dyDescent="0.2">
      <c r="H687" s="175"/>
    </row>
    <row r="688" spans="8:8" x14ac:dyDescent="0.2">
      <c r="H688" s="175"/>
    </row>
    <row r="689" spans="8:8" x14ac:dyDescent="0.2">
      <c r="H689" s="175"/>
    </row>
    <row r="690" spans="8:8" x14ac:dyDescent="0.2">
      <c r="H690" s="175"/>
    </row>
    <row r="691" spans="8:8" x14ac:dyDescent="0.2">
      <c r="H691" s="175"/>
    </row>
    <row r="692" spans="8:8" x14ac:dyDescent="0.2">
      <c r="H692" s="175"/>
    </row>
    <row r="693" spans="8:8" x14ac:dyDescent="0.2">
      <c r="H693" s="175"/>
    </row>
    <row r="694" spans="8:8" x14ac:dyDescent="0.2">
      <c r="H694" s="175"/>
    </row>
    <row r="695" spans="8:8" x14ac:dyDescent="0.2">
      <c r="H695" s="175"/>
    </row>
    <row r="696" spans="8:8" x14ac:dyDescent="0.2">
      <c r="H696" s="175"/>
    </row>
    <row r="697" spans="8:8" x14ac:dyDescent="0.2">
      <c r="H697" s="175"/>
    </row>
    <row r="698" spans="8:8" x14ac:dyDescent="0.2">
      <c r="H698" s="175"/>
    </row>
    <row r="699" spans="8:8" x14ac:dyDescent="0.2">
      <c r="H699" s="175"/>
    </row>
    <row r="700" spans="8:8" x14ac:dyDescent="0.2">
      <c r="H700" s="175"/>
    </row>
    <row r="701" spans="8:8" x14ac:dyDescent="0.2">
      <c r="H701" s="175"/>
    </row>
    <row r="702" spans="8:8" x14ac:dyDescent="0.2">
      <c r="H702" s="175"/>
    </row>
    <row r="703" spans="8:8" x14ac:dyDescent="0.2">
      <c r="H703" s="175"/>
    </row>
    <row r="704" spans="8:8" x14ac:dyDescent="0.2">
      <c r="H704" s="175"/>
    </row>
    <row r="705" spans="8:8" x14ac:dyDescent="0.2">
      <c r="H705" s="175"/>
    </row>
    <row r="706" spans="8:8" x14ac:dyDescent="0.2">
      <c r="H706" s="175"/>
    </row>
    <row r="707" spans="8:8" x14ac:dyDescent="0.2">
      <c r="H707" s="175"/>
    </row>
    <row r="708" spans="8:8" x14ac:dyDescent="0.2">
      <c r="H708" s="175"/>
    </row>
    <row r="709" spans="8:8" x14ac:dyDescent="0.2">
      <c r="H709" s="175"/>
    </row>
    <row r="710" spans="8:8" x14ac:dyDescent="0.2">
      <c r="H710" s="175"/>
    </row>
    <row r="711" spans="8:8" x14ac:dyDescent="0.2">
      <c r="H711" s="175"/>
    </row>
    <row r="712" spans="8:8" x14ac:dyDescent="0.2">
      <c r="H712" s="175"/>
    </row>
    <row r="713" spans="8:8" x14ac:dyDescent="0.2">
      <c r="H713" s="175"/>
    </row>
    <row r="714" spans="8:8" x14ac:dyDescent="0.2">
      <c r="H714" s="175"/>
    </row>
    <row r="715" spans="8:8" x14ac:dyDescent="0.2">
      <c r="H715" s="175"/>
    </row>
    <row r="716" spans="8:8" x14ac:dyDescent="0.2">
      <c r="H716" s="175"/>
    </row>
    <row r="717" spans="8:8" x14ac:dyDescent="0.2">
      <c r="H717" s="175"/>
    </row>
    <row r="718" spans="8:8" x14ac:dyDescent="0.2">
      <c r="H718" s="175"/>
    </row>
    <row r="719" spans="8:8" x14ac:dyDescent="0.2">
      <c r="H719" s="175"/>
    </row>
    <row r="720" spans="8:8" x14ac:dyDescent="0.2">
      <c r="H720" s="175"/>
    </row>
    <row r="721" spans="8:8" x14ac:dyDescent="0.2">
      <c r="H721" s="175"/>
    </row>
    <row r="722" spans="8:8" x14ac:dyDescent="0.2">
      <c r="H722" s="175"/>
    </row>
    <row r="723" spans="8:8" x14ac:dyDescent="0.2">
      <c r="H723" s="175"/>
    </row>
    <row r="724" spans="8:8" x14ac:dyDescent="0.2">
      <c r="H724" s="175"/>
    </row>
    <row r="725" spans="8:8" x14ac:dyDescent="0.2">
      <c r="H725" s="175"/>
    </row>
    <row r="726" spans="8:8" x14ac:dyDescent="0.2">
      <c r="H726" s="175"/>
    </row>
    <row r="727" spans="8:8" x14ac:dyDescent="0.2">
      <c r="H727" s="175"/>
    </row>
    <row r="728" spans="8:8" x14ac:dyDescent="0.2">
      <c r="H728" s="175"/>
    </row>
    <row r="729" spans="8:8" x14ac:dyDescent="0.2">
      <c r="H729" s="175"/>
    </row>
    <row r="730" spans="8:8" x14ac:dyDescent="0.2">
      <c r="H730" s="175"/>
    </row>
    <row r="731" spans="8:8" x14ac:dyDescent="0.2">
      <c r="H731" s="175"/>
    </row>
    <row r="732" spans="8:8" x14ac:dyDescent="0.2">
      <c r="H732" s="175"/>
    </row>
    <row r="733" spans="8:8" x14ac:dyDescent="0.2">
      <c r="H733" s="175"/>
    </row>
    <row r="734" spans="8:8" x14ac:dyDescent="0.2">
      <c r="H734" s="175"/>
    </row>
    <row r="735" spans="8:8" x14ac:dyDescent="0.2">
      <c r="H735" s="175"/>
    </row>
    <row r="736" spans="8:8" x14ac:dyDescent="0.2">
      <c r="H736" s="175"/>
    </row>
    <row r="737" spans="8:8" x14ac:dyDescent="0.2">
      <c r="H737" s="175"/>
    </row>
    <row r="738" spans="8:8" x14ac:dyDescent="0.2">
      <c r="H738" s="175"/>
    </row>
    <row r="739" spans="8:8" x14ac:dyDescent="0.2">
      <c r="H739" s="175"/>
    </row>
    <row r="740" spans="8:8" x14ac:dyDescent="0.2">
      <c r="H740" s="175"/>
    </row>
    <row r="741" spans="8:8" x14ac:dyDescent="0.2">
      <c r="H741" s="175"/>
    </row>
    <row r="742" spans="8:8" x14ac:dyDescent="0.2">
      <c r="H742" s="175"/>
    </row>
    <row r="743" spans="8:8" x14ac:dyDescent="0.2">
      <c r="H743" s="175"/>
    </row>
    <row r="744" spans="8:8" x14ac:dyDescent="0.2">
      <c r="H744" s="175"/>
    </row>
    <row r="745" spans="8:8" x14ac:dyDescent="0.2">
      <c r="H745" s="175"/>
    </row>
    <row r="746" spans="8:8" x14ac:dyDescent="0.2">
      <c r="H746" s="175"/>
    </row>
    <row r="747" spans="8:8" x14ac:dyDescent="0.2">
      <c r="H747" s="175"/>
    </row>
    <row r="748" spans="8:8" x14ac:dyDescent="0.2">
      <c r="H748" s="175"/>
    </row>
    <row r="749" spans="8:8" x14ac:dyDescent="0.2">
      <c r="H749" s="175"/>
    </row>
    <row r="750" spans="8:8" x14ac:dyDescent="0.2">
      <c r="H750" s="175"/>
    </row>
    <row r="751" spans="8:8" x14ac:dyDescent="0.2">
      <c r="H751" s="175"/>
    </row>
    <row r="752" spans="8:8" x14ac:dyDescent="0.2">
      <c r="H752" s="175"/>
    </row>
    <row r="753" spans="8:8" x14ac:dyDescent="0.2">
      <c r="H753" s="175"/>
    </row>
    <row r="754" spans="8:8" x14ac:dyDescent="0.2">
      <c r="H754" s="175"/>
    </row>
    <row r="755" spans="8:8" x14ac:dyDescent="0.2">
      <c r="H755" s="175"/>
    </row>
    <row r="756" spans="8:8" x14ac:dyDescent="0.2">
      <c r="H756" s="175"/>
    </row>
    <row r="757" spans="8:8" x14ac:dyDescent="0.2">
      <c r="H757" s="175"/>
    </row>
    <row r="758" spans="8:8" x14ac:dyDescent="0.2">
      <c r="H758" s="175"/>
    </row>
    <row r="759" spans="8:8" x14ac:dyDescent="0.2">
      <c r="H759" s="175"/>
    </row>
    <row r="760" spans="8:8" x14ac:dyDescent="0.2">
      <c r="H760" s="175"/>
    </row>
    <row r="761" spans="8:8" x14ac:dyDescent="0.2">
      <c r="H761" s="175"/>
    </row>
    <row r="762" spans="8:8" x14ac:dyDescent="0.2">
      <c r="H762" s="175"/>
    </row>
    <row r="763" spans="8:8" x14ac:dyDescent="0.2">
      <c r="H763" s="175"/>
    </row>
    <row r="764" spans="8:8" x14ac:dyDescent="0.2">
      <c r="H764" s="175"/>
    </row>
    <row r="765" spans="8:8" x14ac:dyDescent="0.2">
      <c r="H765" s="175"/>
    </row>
    <row r="766" spans="8:8" x14ac:dyDescent="0.2">
      <c r="H766" s="175"/>
    </row>
    <row r="767" spans="8:8" x14ac:dyDescent="0.2">
      <c r="H767" s="175"/>
    </row>
    <row r="768" spans="8:8" x14ac:dyDescent="0.2">
      <c r="H768" s="175"/>
    </row>
    <row r="769" spans="8:8" x14ac:dyDescent="0.2">
      <c r="H769" s="175"/>
    </row>
    <row r="770" spans="8:8" x14ac:dyDescent="0.2">
      <c r="H770" s="175"/>
    </row>
    <row r="771" spans="8:8" x14ac:dyDescent="0.2">
      <c r="H771" s="175"/>
    </row>
    <row r="772" spans="8:8" x14ac:dyDescent="0.2">
      <c r="H772" s="175"/>
    </row>
    <row r="773" spans="8:8" x14ac:dyDescent="0.2">
      <c r="H773" s="175"/>
    </row>
    <row r="774" spans="8:8" x14ac:dyDescent="0.2">
      <c r="H774" s="175"/>
    </row>
    <row r="775" spans="8:8" x14ac:dyDescent="0.2">
      <c r="H775" s="175"/>
    </row>
    <row r="776" spans="8:8" x14ac:dyDescent="0.2">
      <c r="H776" s="175"/>
    </row>
    <row r="777" spans="8:8" x14ac:dyDescent="0.2">
      <c r="H777" s="175"/>
    </row>
    <row r="778" spans="8:8" x14ac:dyDescent="0.2">
      <c r="H778" s="175"/>
    </row>
    <row r="779" spans="8:8" x14ac:dyDescent="0.2">
      <c r="H779" s="175"/>
    </row>
    <row r="780" spans="8:8" x14ac:dyDescent="0.2">
      <c r="H780" s="175"/>
    </row>
    <row r="781" spans="8:8" x14ac:dyDescent="0.2">
      <c r="H781" s="175"/>
    </row>
    <row r="782" spans="8:8" x14ac:dyDescent="0.2">
      <c r="H782" s="175"/>
    </row>
    <row r="783" spans="8:8" x14ac:dyDescent="0.2">
      <c r="H783" s="175"/>
    </row>
    <row r="784" spans="8:8" x14ac:dyDescent="0.2">
      <c r="H784" s="175"/>
    </row>
    <row r="785" spans="8:8" x14ac:dyDescent="0.2">
      <c r="H785" s="175"/>
    </row>
    <row r="786" spans="8:8" x14ac:dyDescent="0.2">
      <c r="H786" s="175"/>
    </row>
    <row r="787" spans="8:8" x14ac:dyDescent="0.2">
      <c r="H787" s="175"/>
    </row>
    <row r="788" spans="8:8" x14ac:dyDescent="0.2">
      <c r="H788" s="175"/>
    </row>
    <row r="789" spans="8:8" x14ac:dyDescent="0.2">
      <c r="H789" s="175"/>
    </row>
    <row r="790" spans="8:8" x14ac:dyDescent="0.2">
      <c r="H790" s="175"/>
    </row>
    <row r="791" spans="8:8" x14ac:dyDescent="0.2">
      <c r="H791" s="175"/>
    </row>
    <row r="792" spans="8:8" x14ac:dyDescent="0.2">
      <c r="H792" s="175"/>
    </row>
    <row r="793" spans="8:8" x14ac:dyDescent="0.2">
      <c r="H793" s="175"/>
    </row>
    <row r="794" spans="8:8" x14ac:dyDescent="0.2">
      <c r="H794" s="175"/>
    </row>
    <row r="795" spans="8:8" x14ac:dyDescent="0.2">
      <c r="H795" s="175"/>
    </row>
    <row r="796" spans="8:8" x14ac:dyDescent="0.2">
      <c r="H796" s="175"/>
    </row>
    <row r="797" spans="8:8" x14ac:dyDescent="0.2">
      <c r="H797" s="175"/>
    </row>
    <row r="798" spans="8:8" x14ac:dyDescent="0.2">
      <c r="H798" s="175"/>
    </row>
    <row r="799" spans="8:8" x14ac:dyDescent="0.2">
      <c r="H799" s="175"/>
    </row>
    <row r="800" spans="8:8" x14ac:dyDescent="0.2">
      <c r="H800" s="175"/>
    </row>
    <row r="801" spans="8:8" x14ac:dyDescent="0.2">
      <c r="H801" s="175"/>
    </row>
    <row r="802" spans="8:8" x14ac:dyDescent="0.2">
      <c r="H802" s="175"/>
    </row>
    <row r="803" spans="8:8" x14ac:dyDescent="0.2">
      <c r="H803" s="175"/>
    </row>
    <row r="804" spans="8:8" x14ac:dyDescent="0.2">
      <c r="H804" s="175"/>
    </row>
    <row r="805" spans="8:8" x14ac:dyDescent="0.2">
      <c r="H805" s="175"/>
    </row>
    <row r="806" spans="8:8" x14ac:dyDescent="0.2">
      <c r="H806" s="175"/>
    </row>
    <row r="807" spans="8:8" x14ac:dyDescent="0.2">
      <c r="H807" s="175"/>
    </row>
    <row r="808" spans="8:8" x14ac:dyDescent="0.2">
      <c r="H808" s="175"/>
    </row>
    <row r="809" spans="8:8" x14ac:dyDescent="0.2">
      <c r="H809" s="175"/>
    </row>
    <row r="810" spans="8:8" x14ac:dyDescent="0.2">
      <c r="H810" s="175"/>
    </row>
    <row r="811" spans="8:8" x14ac:dyDescent="0.2">
      <c r="H811" s="175"/>
    </row>
    <row r="812" spans="8:8" x14ac:dyDescent="0.2">
      <c r="H812" s="175"/>
    </row>
    <row r="813" spans="8:8" x14ac:dyDescent="0.2">
      <c r="H813" s="175"/>
    </row>
    <row r="814" spans="8:8" x14ac:dyDescent="0.2">
      <c r="H814" s="175"/>
    </row>
    <row r="815" spans="8:8" x14ac:dyDescent="0.2">
      <c r="H815" s="175"/>
    </row>
    <row r="816" spans="8:8" x14ac:dyDescent="0.2">
      <c r="H816" s="175"/>
    </row>
    <row r="817" spans="8:8" x14ac:dyDescent="0.2">
      <c r="H817" s="175"/>
    </row>
    <row r="818" spans="8:8" x14ac:dyDescent="0.2">
      <c r="H818" s="175"/>
    </row>
    <row r="819" spans="8:8" x14ac:dyDescent="0.2">
      <c r="H819" s="175"/>
    </row>
    <row r="820" spans="8:8" x14ac:dyDescent="0.2">
      <c r="H820" s="175"/>
    </row>
    <row r="821" spans="8:8" x14ac:dyDescent="0.2">
      <c r="H821" s="175"/>
    </row>
    <row r="822" spans="8:8" x14ac:dyDescent="0.2">
      <c r="H822" s="175"/>
    </row>
    <row r="823" spans="8:8" x14ac:dyDescent="0.2">
      <c r="H823" s="175"/>
    </row>
    <row r="824" spans="8:8" x14ac:dyDescent="0.2">
      <c r="H824" s="175"/>
    </row>
    <row r="825" spans="8:8" x14ac:dyDescent="0.2">
      <c r="H825" s="175"/>
    </row>
    <row r="826" spans="8:8" x14ac:dyDescent="0.2">
      <c r="H826" s="175"/>
    </row>
    <row r="827" spans="8:8" x14ac:dyDescent="0.2">
      <c r="H827" s="175"/>
    </row>
    <row r="828" spans="8:8" x14ac:dyDescent="0.2">
      <c r="H828" s="175"/>
    </row>
    <row r="829" spans="8:8" x14ac:dyDescent="0.2">
      <c r="H829" s="175"/>
    </row>
    <row r="830" spans="8:8" x14ac:dyDescent="0.2">
      <c r="H830" s="175"/>
    </row>
    <row r="831" spans="8:8" x14ac:dyDescent="0.2">
      <c r="H831" s="175"/>
    </row>
    <row r="832" spans="8:8" x14ac:dyDescent="0.2">
      <c r="H832" s="175"/>
    </row>
    <row r="833" spans="8:8" x14ac:dyDescent="0.2">
      <c r="H833" s="175"/>
    </row>
    <row r="834" spans="8:8" x14ac:dyDescent="0.2">
      <c r="H834" s="175"/>
    </row>
    <row r="835" spans="8:8" x14ac:dyDescent="0.2">
      <c r="H835" s="175"/>
    </row>
    <row r="836" spans="8:8" x14ac:dyDescent="0.2">
      <c r="H836" s="175"/>
    </row>
    <row r="837" spans="8:8" x14ac:dyDescent="0.2">
      <c r="H837" s="175"/>
    </row>
    <row r="838" spans="8:8" x14ac:dyDescent="0.2">
      <c r="H838" s="175"/>
    </row>
    <row r="839" spans="8:8" x14ac:dyDescent="0.2">
      <c r="H839" s="175"/>
    </row>
    <row r="840" spans="8:8" x14ac:dyDescent="0.2">
      <c r="H840" s="175"/>
    </row>
    <row r="841" spans="8:8" x14ac:dyDescent="0.2">
      <c r="H841" s="175"/>
    </row>
    <row r="842" spans="8:8" x14ac:dyDescent="0.2">
      <c r="H842" s="175"/>
    </row>
    <row r="843" spans="8:8" x14ac:dyDescent="0.2">
      <c r="H843" s="175"/>
    </row>
    <row r="844" spans="8:8" x14ac:dyDescent="0.2">
      <c r="H844" s="175"/>
    </row>
    <row r="845" spans="8:8" x14ac:dyDescent="0.2">
      <c r="H845" s="175"/>
    </row>
    <row r="846" spans="8:8" x14ac:dyDescent="0.2">
      <c r="H846" s="175"/>
    </row>
    <row r="847" spans="8:8" x14ac:dyDescent="0.2">
      <c r="H847" s="175"/>
    </row>
    <row r="848" spans="8:8" x14ac:dyDescent="0.2">
      <c r="H848" s="175"/>
    </row>
    <row r="849" spans="8:8" x14ac:dyDescent="0.2">
      <c r="H849" s="175"/>
    </row>
    <row r="850" spans="8:8" x14ac:dyDescent="0.2">
      <c r="H850" s="175"/>
    </row>
    <row r="851" spans="8:8" x14ac:dyDescent="0.2">
      <c r="H851" s="175"/>
    </row>
    <row r="852" spans="8:8" x14ac:dyDescent="0.2">
      <c r="H852" s="175"/>
    </row>
    <row r="853" spans="8:8" x14ac:dyDescent="0.2">
      <c r="H853" s="175"/>
    </row>
    <row r="854" spans="8:8" x14ac:dyDescent="0.2">
      <c r="H854" s="175"/>
    </row>
    <row r="855" spans="8:8" x14ac:dyDescent="0.2">
      <c r="H855" s="175"/>
    </row>
    <row r="856" spans="8:8" x14ac:dyDescent="0.2">
      <c r="H856" s="175"/>
    </row>
    <row r="857" spans="8:8" x14ac:dyDescent="0.2">
      <c r="H857" s="175"/>
    </row>
    <row r="858" spans="8:8" x14ac:dyDescent="0.2">
      <c r="H858" s="175"/>
    </row>
    <row r="859" spans="8:8" x14ac:dyDescent="0.2">
      <c r="H859" s="175"/>
    </row>
    <row r="860" spans="8:8" x14ac:dyDescent="0.2">
      <c r="H860" s="175"/>
    </row>
    <row r="861" spans="8:8" x14ac:dyDescent="0.2">
      <c r="H861" s="175"/>
    </row>
    <row r="862" spans="8:8" x14ac:dyDescent="0.2">
      <c r="H862" s="175"/>
    </row>
    <row r="863" spans="8:8" x14ac:dyDescent="0.2">
      <c r="H863" s="175"/>
    </row>
    <row r="864" spans="8:8" x14ac:dyDescent="0.2">
      <c r="H864" s="175"/>
    </row>
    <row r="865" spans="8:8" x14ac:dyDescent="0.2">
      <c r="H865" s="175"/>
    </row>
    <row r="866" spans="8:8" x14ac:dyDescent="0.2">
      <c r="H866" s="175"/>
    </row>
    <row r="867" spans="8:8" x14ac:dyDescent="0.2">
      <c r="H867" s="175"/>
    </row>
    <row r="868" spans="8:8" x14ac:dyDescent="0.2">
      <c r="H868" s="175"/>
    </row>
    <row r="869" spans="8:8" x14ac:dyDescent="0.2">
      <c r="H869" s="175"/>
    </row>
    <row r="870" spans="8:8" x14ac:dyDescent="0.2">
      <c r="H870" s="175"/>
    </row>
    <row r="871" spans="8:8" x14ac:dyDescent="0.2">
      <c r="H871" s="175"/>
    </row>
    <row r="872" spans="8:8" x14ac:dyDescent="0.2">
      <c r="H872" s="175"/>
    </row>
    <row r="873" spans="8:8" x14ac:dyDescent="0.2">
      <c r="H873" s="175"/>
    </row>
    <row r="874" spans="8:8" x14ac:dyDescent="0.2">
      <c r="H874" s="175"/>
    </row>
    <row r="875" spans="8:8" x14ac:dyDescent="0.2">
      <c r="H875" s="175"/>
    </row>
    <row r="876" spans="8:8" x14ac:dyDescent="0.2">
      <c r="H876" s="175"/>
    </row>
    <row r="877" spans="8:8" x14ac:dyDescent="0.2">
      <c r="H877" s="175"/>
    </row>
    <row r="878" spans="8:8" x14ac:dyDescent="0.2">
      <c r="H878" s="175"/>
    </row>
    <row r="879" spans="8:8" x14ac:dyDescent="0.2">
      <c r="H879" s="175"/>
    </row>
    <row r="880" spans="8:8" x14ac:dyDescent="0.2">
      <c r="H880" s="175"/>
    </row>
    <row r="881" spans="8:8" x14ac:dyDescent="0.2">
      <c r="H881" s="175"/>
    </row>
    <row r="882" spans="8:8" x14ac:dyDescent="0.2">
      <c r="H882" s="175"/>
    </row>
    <row r="883" spans="8:8" x14ac:dyDescent="0.2">
      <c r="H883" s="175"/>
    </row>
    <row r="884" spans="8:8" x14ac:dyDescent="0.2">
      <c r="H884" s="175"/>
    </row>
    <row r="885" spans="8:8" x14ac:dyDescent="0.2">
      <c r="H885" s="175"/>
    </row>
    <row r="886" spans="8:8" x14ac:dyDescent="0.2">
      <c r="H886" s="175"/>
    </row>
    <row r="887" spans="8:8" x14ac:dyDescent="0.2">
      <c r="H887" s="175"/>
    </row>
    <row r="888" spans="8:8" x14ac:dyDescent="0.2">
      <c r="H888" s="175"/>
    </row>
    <row r="889" spans="8:8" x14ac:dyDescent="0.2">
      <c r="H889" s="175"/>
    </row>
    <row r="890" spans="8:8" x14ac:dyDescent="0.2">
      <c r="H890" s="175"/>
    </row>
    <row r="891" spans="8:8" x14ac:dyDescent="0.2">
      <c r="H891" s="175"/>
    </row>
    <row r="892" spans="8:8" x14ac:dyDescent="0.2">
      <c r="H892" s="175"/>
    </row>
    <row r="893" spans="8:8" x14ac:dyDescent="0.2">
      <c r="H893" s="175"/>
    </row>
    <row r="894" spans="8:8" x14ac:dyDescent="0.2">
      <c r="H894" s="175"/>
    </row>
    <row r="895" spans="8:8" x14ac:dyDescent="0.2">
      <c r="H895" s="175"/>
    </row>
    <row r="896" spans="8:8" x14ac:dyDescent="0.2">
      <c r="H896" s="175"/>
    </row>
    <row r="897" spans="8:8" x14ac:dyDescent="0.2">
      <c r="H897" s="175"/>
    </row>
    <row r="898" spans="8:8" x14ac:dyDescent="0.2">
      <c r="H898" s="175"/>
    </row>
    <row r="899" spans="8:8" x14ac:dyDescent="0.2">
      <c r="H899" s="175"/>
    </row>
    <row r="900" spans="8:8" x14ac:dyDescent="0.2">
      <c r="H900" s="175"/>
    </row>
    <row r="901" spans="8:8" x14ac:dyDescent="0.2">
      <c r="H901" s="175"/>
    </row>
    <row r="902" spans="8:8" x14ac:dyDescent="0.2">
      <c r="H902" s="175"/>
    </row>
    <row r="903" spans="8:8" x14ac:dyDescent="0.2">
      <c r="H903" s="175"/>
    </row>
    <row r="904" spans="8:8" x14ac:dyDescent="0.2">
      <c r="H904" s="175"/>
    </row>
    <row r="905" spans="8:8" x14ac:dyDescent="0.2">
      <c r="H905" s="175"/>
    </row>
    <row r="906" spans="8:8" x14ac:dyDescent="0.2">
      <c r="H906" s="175"/>
    </row>
    <row r="907" spans="8:8" x14ac:dyDescent="0.2">
      <c r="H907" s="175"/>
    </row>
    <row r="908" spans="8:8" x14ac:dyDescent="0.2">
      <c r="H908" s="175"/>
    </row>
    <row r="909" spans="8:8" x14ac:dyDescent="0.2">
      <c r="H909" s="175"/>
    </row>
    <row r="910" spans="8:8" x14ac:dyDescent="0.2">
      <c r="H910" s="175"/>
    </row>
    <row r="911" spans="8:8" x14ac:dyDescent="0.2">
      <c r="H911" s="175"/>
    </row>
    <row r="912" spans="8:8" x14ac:dyDescent="0.2">
      <c r="H912" s="175"/>
    </row>
    <row r="913" spans="8:8" x14ac:dyDescent="0.2">
      <c r="H913" s="175"/>
    </row>
    <row r="914" spans="8:8" x14ac:dyDescent="0.2">
      <c r="H914" s="175"/>
    </row>
    <row r="915" spans="8:8" x14ac:dyDescent="0.2">
      <c r="H915" s="175"/>
    </row>
    <row r="916" spans="8:8" x14ac:dyDescent="0.2">
      <c r="H916" s="175"/>
    </row>
    <row r="917" spans="8:8" x14ac:dyDescent="0.2">
      <c r="H917" s="175"/>
    </row>
    <row r="918" spans="8:8" x14ac:dyDescent="0.2">
      <c r="H918" s="175"/>
    </row>
    <row r="919" spans="8:8" x14ac:dyDescent="0.2">
      <c r="H919" s="175"/>
    </row>
    <row r="920" spans="8:8" x14ac:dyDescent="0.2">
      <c r="H920" s="175"/>
    </row>
    <row r="921" spans="8:8" x14ac:dyDescent="0.2">
      <c r="H921" s="175"/>
    </row>
    <row r="922" spans="8:8" x14ac:dyDescent="0.2">
      <c r="H922" s="175"/>
    </row>
    <row r="923" spans="8:8" x14ac:dyDescent="0.2">
      <c r="H923" s="175"/>
    </row>
    <row r="924" spans="8:8" x14ac:dyDescent="0.2">
      <c r="H924" s="175"/>
    </row>
    <row r="925" spans="8:8" x14ac:dyDescent="0.2">
      <c r="H925" s="175"/>
    </row>
    <row r="926" spans="8:8" x14ac:dyDescent="0.2">
      <c r="H926" s="175"/>
    </row>
    <row r="927" spans="8:8" x14ac:dyDescent="0.2">
      <c r="H927" s="175"/>
    </row>
    <row r="928" spans="8:8" x14ac:dyDescent="0.2">
      <c r="H928" s="175"/>
    </row>
    <row r="929" spans="8:8" x14ac:dyDescent="0.2">
      <c r="H929" s="175"/>
    </row>
    <row r="930" spans="8:8" x14ac:dyDescent="0.2">
      <c r="H930" s="175"/>
    </row>
    <row r="931" spans="8:8" x14ac:dyDescent="0.2">
      <c r="H931" s="175"/>
    </row>
    <row r="932" spans="8:8" x14ac:dyDescent="0.2">
      <c r="H932" s="175"/>
    </row>
    <row r="933" spans="8:8" x14ac:dyDescent="0.2">
      <c r="H933" s="175"/>
    </row>
    <row r="934" spans="8:8" x14ac:dyDescent="0.2">
      <c r="H934" s="175"/>
    </row>
    <row r="935" spans="8:8" x14ac:dyDescent="0.2">
      <c r="H935" s="175"/>
    </row>
    <row r="936" spans="8:8" x14ac:dyDescent="0.2">
      <c r="H936" s="175"/>
    </row>
    <row r="937" spans="8:8" x14ac:dyDescent="0.2">
      <c r="H937" s="175"/>
    </row>
    <row r="938" spans="8:8" x14ac:dyDescent="0.2">
      <c r="H938" s="175"/>
    </row>
    <row r="939" spans="8:8" x14ac:dyDescent="0.2">
      <c r="H939" s="175"/>
    </row>
    <row r="940" spans="8:8" x14ac:dyDescent="0.2">
      <c r="H940" s="175"/>
    </row>
    <row r="941" spans="8:8" x14ac:dyDescent="0.2">
      <c r="H941" s="175"/>
    </row>
    <row r="942" spans="8:8" x14ac:dyDescent="0.2">
      <c r="H942" s="175"/>
    </row>
    <row r="943" spans="8:8" x14ac:dyDescent="0.2">
      <c r="H943" s="175"/>
    </row>
    <row r="944" spans="8:8" x14ac:dyDescent="0.2">
      <c r="H944" s="175"/>
    </row>
    <row r="945" spans="8:8" x14ac:dyDescent="0.2">
      <c r="H945" s="175"/>
    </row>
    <row r="946" spans="8:8" x14ac:dyDescent="0.2">
      <c r="H946" s="175"/>
    </row>
    <row r="947" spans="8:8" x14ac:dyDescent="0.2">
      <c r="H947" s="175"/>
    </row>
    <row r="948" spans="8:8" x14ac:dyDescent="0.2">
      <c r="H948" s="175"/>
    </row>
    <row r="949" spans="8:8" x14ac:dyDescent="0.2">
      <c r="H949" s="175"/>
    </row>
    <row r="950" spans="8:8" x14ac:dyDescent="0.2">
      <c r="H950" s="175"/>
    </row>
    <row r="951" spans="8:8" x14ac:dyDescent="0.2">
      <c r="H951" s="175"/>
    </row>
    <row r="952" spans="8:8" x14ac:dyDescent="0.2">
      <c r="H952" s="175"/>
    </row>
    <row r="953" spans="8:8" x14ac:dyDescent="0.2">
      <c r="H953" s="175"/>
    </row>
    <row r="954" spans="8:8" x14ac:dyDescent="0.2">
      <c r="H954" s="175"/>
    </row>
    <row r="955" spans="8:8" x14ac:dyDescent="0.2">
      <c r="H955" s="175"/>
    </row>
    <row r="956" spans="8:8" x14ac:dyDescent="0.2">
      <c r="H956" s="175"/>
    </row>
    <row r="957" spans="8:8" x14ac:dyDescent="0.2">
      <c r="H957" s="175"/>
    </row>
    <row r="958" spans="8:8" x14ac:dyDescent="0.2">
      <c r="H958" s="175"/>
    </row>
    <row r="959" spans="8:8" x14ac:dyDescent="0.2">
      <c r="H959" s="175"/>
    </row>
    <row r="960" spans="8:8" x14ac:dyDescent="0.2">
      <c r="H960" s="175"/>
    </row>
    <row r="961" spans="8:8" x14ac:dyDescent="0.2">
      <c r="H961" s="175"/>
    </row>
    <row r="962" spans="8:8" x14ac:dyDescent="0.2">
      <c r="H962" s="175"/>
    </row>
    <row r="963" spans="8:8" x14ac:dyDescent="0.2">
      <c r="H963" s="175"/>
    </row>
    <row r="964" spans="8:8" x14ac:dyDescent="0.2">
      <c r="H964" s="175"/>
    </row>
    <row r="965" spans="8:8" x14ac:dyDescent="0.2">
      <c r="H965" s="175"/>
    </row>
    <row r="966" spans="8:8" x14ac:dyDescent="0.2">
      <c r="H966" s="175"/>
    </row>
    <row r="967" spans="8:8" x14ac:dyDescent="0.2">
      <c r="H967" s="175"/>
    </row>
    <row r="968" spans="8:8" x14ac:dyDescent="0.2">
      <c r="H968" s="175"/>
    </row>
    <row r="969" spans="8:8" x14ac:dyDescent="0.2">
      <c r="H969" s="175"/>
    </row>
    <row r="970" spans="8:8" x14ac:dyDescent="0.2">
      <c r="H970" s="175"/>
    </row>
    <row r="971" spans="8:8" x14ac:dyDescent="0.2">
      <c r="H971" s="175"/>
    </row>
    <row r="972" spans="8:8" x14ac:dyDescent="0.2">
      <c r="H972" s="175"/>
    </row>
    <row r="973" spans="8:8" x14ac:dyDescent="0.2">
      <c r="H973" s="175"/>
    </row>
    <row r="974" spans="8:8" x14ac:dyDescent="0.2">
      <c r="H974" s="175"/>
    </row>
    <row r="975" spans="8:8" x14ac:dyDescent="0.2">
      <c r="H975" s="175"/>
    </row>
    <row r="976" spans="8:8" x14ac:dyDescent="0.2">
      <c r="H976" s="175"/>
    </row>
    <row r="977" spans="8:8" x14ac:dyDescent="0.2">
      <c r="H977" s="175"/>
    </row>
    <row r="978" spans="8:8" x14ac:dyDescent="0.2">
      <c r="H978" s="175"/>
    </row>
    <row r="979" spans="8:8" x14ac:dyDescent="0.2">
      <c r="H979" s="175"/>
    </row>
    <row r="980" spans="8:8" x14ac:dyDescent="0.2">
      <c r="H980" s="175"/>
    </row>
    <row r="981" spans="8:8" x14ac:dyDescent="0.2">
      <c r="H981" s="175"/>
    </row>
    <row r="982" spans="8:8" x14ac:dyDescent="0.2">
      <c r="H982" s="175"/>
    </row>
    <row r="983" spans="8:8" x14ac:dyDescent="0.2">
      <c r="H983" s="175"/>
    </row>
    <row r="984" spans="8:8" x14ac:dyDescent="0.2">
      <c r="H984" s="175"/>
    </row>
    <row r="985" spans="8:8" x14ac:dyDescent="0.2">
      <c r="H985" s="175"/>
    </row>
    <row r="986" spans="8:8" x14ac:dyDescent="0.2">
      <c r="H986" s="175"/>
    </row>
    <row r="987" spans="8:8" x14ac:dyDescent="0.2">
      <c r="H987" s="175"/>
    </row>
    <row r="988" spans="8:8" x14ac:dyDescent="0.2">
      <c r="H988" s="175"/>
    </row>
    <row r="989" spans="8:8" x14ac:dyDescent="0.2">
      <c r="H989" s="175"/>
    </row>
    <row r="990" spans="8:8" x14ac:dyDescent="0.2">
      <c r="H990" s="175"/>
    </row>
    <row r="991" spans="8:8" x14ac:dyDescent="0.2">
      <c r="H991" s="175"/>
    </row>
    <row r="992" spans="8:8" x14ac:dyDescent="0.2">
      <c r="H992" s="175"/>
    </row>
    <row r="993" spans="8:8" x14ac:dyDescent="0.2">
      <c r="H993" s="175"/>
    </row>
    <row r="994" spans="8:8" x14ac:dyDescent="0.2">
      <c r="H994" s="175"/>
    </row>
    <row r="995" spans="8:8" x14ac:dyDescent="0.2">
      <c r="H995" s="175"/>
    </row>
    <row r="996" spans="8:8" x14ac:dyDescent="0.2">
      <c r="H996" s="175"/>
    </row>
    <row r="997" spans="8:8" x14ac:dyDescent="0.2">
      <c r="H997" s="175"/>
    </row>
    <row r="998" spans="8:8" x14ac:dyDescent="0.2">
      <c r="H998" s="175"/>
    </row>
    <row r="999" spans="8:8" x14ac:dyDescent="0.2">
      <c r="H999" s="175"/>
    </row>
    <row r="1000" spans="8:8" x14ac:dyDescent="0.2">
      <c r="H1000" s="175"/>
    </row>
    <row r="1001" spans="8:8" x14ac:dyDescent="0.2">
      <c r="H1001" s="175"/>
    </row>
    <row r="1002" spans="8:8" x14ac:dyDescent="0.2">
      <c r="H1002" s="175"/>
    </row>
    <row r="1003" spans="8:8" x14ac:dyDescent="0.2">
      <c r="H1003" s="175"/>
    </row>
    <row r="1004" spans="8:8" x14ac:dyDescent="0.2">
      <c r="H1004" s="175"/>
    </row>
    <row r="1005" spans="8:8" x14ac:dyDescent="0.2">
      <c r="H1005" s="175"/>
    </row>
    <row r="1006" spans="8:8" x14ac:dyDescent="0.2">
      <c r="H1006" s="175"/>
    </row>
    <row r="1007" spans="8:8" x14ac:dyDescent="0.2">
      <c r="H1007" s="175"/>
    </row>
    <row r="1008" spans="8:8" x14ac:dyDescent="0.2">
      <c r="H1008" s="175"/>
    </row>
    <row r="1009" spans="8:8" x14ac:dyDescent="0.2">
      <c r="H1009" s="175"/>
    </row>
    <row r="1010" spans="8:8" x14ac:dyDescent="0.2">
      <c r="H1010" s="175"/>
    </row>
    <row r="1011" spans="8:8" x14ac:dyDescent="0.2">
      <c r="H1011" s="175"/>
    </row>
    <row r="1012" spans="8:8" x14ac:dyDescent="0.2">
      <c r="H1012" s="175"/>
    </row>
    <row r="1013" spans="8:8" x14ac:dyDescent="0.2">
      <c r="H1013" s="175"/>
    </row>
    <row r="1014" spans="8:8" x14ac:dyDescent="0.2">
      <c r="H1014" s="175"/>
    </row>
    <row r="1015" spans="8:8" x14ac:dyDescent="0.2">
      <c r="H1015" s="175"/>
    </row>
    <row r="1016" spans="8:8" x14ac:dyDescent="0.2">
      <c r="H1016" s="175"/>
    </row>
    <row r="1017" spans="8:8" x14ac:dyDescent="0.2">
      <c r="H1017" s="175"/>
    </row>
    <row r="1018" spans="8:8" x14ac:dyDescent="0.2">
      <c r="H1018" s="175"/>
    </row>
    <row r="1019" spans="8:8" x14ac:dyDescent="0.2">
      <c r="H1019" s="175"/>
    </row>
    <row r="1020" spans="8:8" x14ac:dyDescent="0.2">
      <c r="H1020" s="175"/>
    </row>
    <row r="1021" spans="8:8" x14ac:dyDescent="0.2">
      <c r="H1021" s="175"/>
    </row>
    <row r="1022" spans="8:8" x14ac:dyDescent="0.2">
      <c r="H1022" s="175"/>
    </row>
    <row r="1023" spans="8:8" x14ac:dyDescent="0.2">
      <c r="H1023" s="175"/>
    </row>
    <row r="1024" spans="8:8" x14ac:dyDescent="0.2">
      <c r="H1024" s="175"/>
    </row>
    <row r="1025" spans="8:8" x14ac:dyDescent="0.2">
      <c r="H1025" s="175"/>
    </row>
    <row r="1026" spans="8:8" x14ac:dyDescent="0.2">
      <c r="H1026" s="175"/>
    </row>
    <row r="1027" spans="8:8" x14ac:dyDescent="0.2">
      <c r="H1027" s="175"/>
    </row>
    <row r="1028" spans="8:8" x14ac:dyDescent="0.2">
      <c r="H1028" s="175"/>
    </row>
    <row r="1029" spans="8:8" x14ac:dyDescent="0.2">
      <c r="H1029" s="175"/>
    </row>
    <row r="1030" spans="8:8" x14ac:dyDescent="0.2">
      <c r="H1030" s="175"/>
    </row>
    <row r="1031" spans="8:8" x14ac:dyDescent="0.2">
      <c r="H1031" s="175"/>
    </row>
    <row r="1032" spans="8:8" x14ac:dyDescent="0.2">
      <c r="H1032" s="175"/>
    </row>
    <row r="1033" spans="8:8" x14ac:dyDescent="0.2">
      <c r="H1033" s="175"/>
    </row>
    <row r="1034" spans="8:8" x14ac:dyDescent="0.2">
      <c r="H1034" s="175"/>
    </row>
    <row r="1035" spans="8:8" x14ac:dyDescent="0.2">
      <c r="H1035" s="175"/>
    </row>
    <row r="1036" spans="8:8" x14ac:dyDescent="0.2">
      <c r="H1036" s="175"/>
    </row>
    <row r="1037" spans="8:8" x14ac:dyDescent="0.2">
      <c r="H1037" s="175"/>
    </row>
    <row r="1038" spans="8:8" x14ac:dyDescent="0.2">
      <c r="H1038" s="175"/>
    </row>
    <row r="1039" spans="8:8" x14ac:dyDescent="0.2">
      <c r="H1039" s="175"/>
    </row>
    <row r="1040" spans="8:8" x14ac:dyDescent="0.2">
      <c r="H1040" s="175"/>
    </row>
    <row r="1041" spans="8:8" x14ac:dyDescent="0.2">
      <c r="H1041" s="175"/>
    </row>
    <row r="1042" spans="8:8" x14ac:dyDescent="0.2">
      <c r="H1042" s="175"/>
    </row>
    <row r="1043" spans="8:8" x14ac:dyDescent="0.2">
      <c r="H1043" s="175"/>
    </row>
    <row r="1044" spans="8:8" x14ac:dyDescent="0.2">
      <c r="H1044" s="175"/>
    </row>
    <row r="1045" spans="8:8" x14ac:dyDescent="0.2">
      <c r="H1045" s="175"/>
    </row>
    <row r="1046" spans="8:8" x14ac:dyDescent="0.2">
      <c r="H1046" s="175"/>
    </row>
    <row r="1047" spans="8:8" x14ac:dyDescent="0.2">
      <c r="H1047" s="175"/>
    </row>
    <row r="1048" spans="8:8" x14ac:dyDescent="0.2">
      <c r="H1048" s="175"/>
    </row>
    <row r="1049" spans="8:8" x14ac:dyDescent="0.2">
      <c r="H1049" s="175"/>
    </row>
    <row r="1050" spans="8:8" x14ac:dyDescent="0.2">
      <c r="H1050" s="175"/>
    </row>
    <row r="1051" spans="8:8" x14ac:dyDescent="0.2">
      <c r="H1051" s="175"/>
    </row>
    <row r="1052" spans="8:8" x14ac:dyDescent="0.2">
      <c r="H1052" s="175"/>
    </row>
    <row r="1053" spans="8:8" x14ac:dyDescent="0.2">
      <c r="H1053" s="175"/>
    </row>
    <row r="1054" spans="8:8" x14ac:dyDescent="0.2">
      <c r="H1054" s="175"/>
    </row>
    <row r="1055" spans="8:8" x14ac:dyDescent="0.2">
      <c r="H1055" s="175"/>
    </row>
    <row r="1056" spans="8:8" x14ac:dyDescent="0.2">
      <c r="H1056" s="175"/>
    </row>
    <row r="1057" spans="8:8" x14ac:dyDescent="0.2">
      <c r="H1057" s="175"/>
    </row>
    <row r="1058" spans="8:8" x14ac:dyDescent="0.2">
      <c r="H1058" s="175"/>
    </row>
    <row r="1059" spans="8:8" x14ac:dyDescent="0.2">
      <c r="H1059" s="175"/>
    </row>
    <row r="1060" spans="8:8" x14ac:dyDescent="0.2">
      <c r="H1060" s="175"/>
    </row>
    <row r="1061" spans="8:8" x14ac:dyDescent="0.2">
      <c r="H1061" s="175"/>
    </row>
    <row r="1062" spans="8:8" x14ac:dyDescent="0.2">
      <c r="H1062" s="175"/>
    </row>
    <row r="1063" spans="8:8" x14ac:dyDescent="0.2">
      <c r="H1063" s="175"/>
    </row>
    <row r="1064" spans="8:8" x14ac:dyDescent="0.2">
      <c r="H1064" s="175"/>
    </row>
    <row r="1065" spans="8:8" x14ac:dyDescent="0.2">
      <c r="H1065" s="175"/>
    </row>
    <row r="1066" spans="8:8" x14ac:dyDescent="0.2">
      <c r="H1066" s="175"/>
    </row>
    <row r="1067" spans="8:8" x14ac:dyDescent="0.2">
      <c r="H1067" s="175"/>
    </row>
    <row r="1068" spans="8:8" x14ac:dyDescent="0.2">
      <c r="H1068" s="175"/>
    </row>
    <row r="1069" spans="8:8" x14ac:dyDescent="0.2">
      <c r="H1069" s="175"/>
    </row>
    <row r="1070" spans="8:8" x14ac:dyDescent="0.2">
      <c r="H1070" s="175"/>
    </row>
    <row r="1071" spans="8:8" x14ac:dyDescent="0.2">
      <c r="H1071" s="175"/>
    </row>
    <row r="1072" spans="8:8" x14ac:dyDescent="0.2">
      <c r="H1072" s="175"/>
    </row>
    <row r="1073" spans="8:8" x14ac:dyDescent="0.2">
      <c r="H1073" s="175"/>
    </row>
    <row r="1074" spans="8:8" x14ac:dyDescent="0.2">
      <c r="H1074" s="175"/>
    </row>
    <row r="1075" spans="8:8" x14ac:dyDescent="0.2">
      <c r="H1075" s="175"/>
    </row>
    <row r="1076" spans="8:8" x14ac:dyDescent="0.2">
      <c r="H1076" s="175"/>
    </row>
    <row r="1077" spans="8:8" x14ac:dyDescent="0.2">
      <c r="H1077" s="175"/>
    </row>
    <row r="1078" spans="8:8" x14ac:dyDescent="0.2">
      <c r="H1078" s="175"/>
    </row>
    <row r="1079" spans="8:8" x14ac:dyDescent="0.2">
      <c r="H1079" s="175"/>
    </row>
    <row r="1080" spans="8:8" x14ac:dyDescent="0.2">
      <c r="H1080" s="175"/>
    </row>
    <row r="1081" spans="8:8" x14ac:dyDescent="0.2">
      <c r="H1081" s="175"/>
    </row>
    <row r="1082" spans="8:8" x14ac:dyDescent="0.2">
      <c r="H1082" s="175"/>
    </row>
    <row r="1083" spans="8:8" x14ac:dyDescent="0.2">
      <c r="H1083" s="175"/>
    </row>
    <row r="1084" spans="8:8" x14ac:dyDescent="0.2">
      <c r="H1084" s="175"/>
    </row>
    <row r="1085" spans="8:8" x14ac:dyDescent="0.2">
      <c r="H1085" s="175"/>
    </row>
    <row r="1086" spans="8:8" x14ac:dyDescent="0.2">
      <c r="H1086" s="175"/>
    </row>
    <row r="1087" spans="8:8" x14ac:dyDescent="0.2">
      <c r="H1087" s="175"/>
    </row>
    <row r="1088" spans="8:8" x14ac:dyDescent="0.2">
      <c r="H1088" s="175"/>
    </row>
    <row r="1089" spans="8:8" x14ac:dyDescent="0.2">
      <c r="H1089" s="175"/>
    </row>
    <row r="1090" spans="8:8" x14ac:dyDescent="0.2">
      <c r="H1090" s="175"/>
    </row>
    <row r="1091" spans="8:8" x14ac:dyDescent="0.2">
      <c r="H1091" s="175"/>
    </row>
    <row r="1092" spans="8:8" x14ac:dyDescent="0.2">
      <c r="H1092" s="175"/>
    </row>
    <row r="1093" spans="8:8" x14ac:dyDescent="0.2">
      <c r="H1093" s="175"/>
    </row>
    <row r="1094" spans="8:8" x14ac:dyDescent="0.2">
      <c r="H1094" s="175"/>
    </row>
    <row r="1095" spans="8:8" x14ac:dyDescent="0.2">
      <c r="H1095" s="175"/>
    </row>
    <row r="1096" spans="8:8" x14ac:dyDescent="0.2">
      <c r="H1096" s="175"/>
    </row>
    <row r="1097" spans="8:8" x14ac:dyDescent="0.2">
      <c r="H1097" s="175"/>
    </row>
    <row r="1098" spans="8:8" x14ac:dyDescent="0.2">
      <c r="H1098" s="175"/>
    </row>
    <row r="1099" spans="8:8" x14ac:dyDescent="0.2">
      <c r="H1099" s="175"/>
    </row>
    <row r="1100" spans="8:8" x14ac:dyDescent="0.2">
      <c r="H1100" s="175"/>
    </row>
    <row r="1101" spans="8:8" x14ac:dyDescent="0.2">
      <c r="H1101" s="175"/>
    </row>
    <row r="1102" spans="8:8" x14ac:dyDescent="0.2">
      <c r="H1102" s="175"/>
    </row>
    <row r="1103" spans="8:8" x14ac:dyDescent="0.2">
      <c r="H1103" s="175"/>
    </row>
    <row r="1104" spans="8:8" x14ac:dyDescent="0.2">
      <c r="H1104" s="175"/>
    </row>
    <row r="1105" spans="8:8" x14ac:dyDescent="0.2">
      <c r="H1105" s="175"/>
    </row>
    <row r="1106" spans="8:8" x14ac:dyDescent="0.2">
      <c r="H1106" s="175"/>
    </row>
    <row r="1107" spans="8:8" x14ac:dyDescent="0.2">
      <c r="H1107" s="175"/>
    </row>
    <row r="1108" spans="8:8" x14ac:dyDescent="0.2">
      <c r="H1108" s="175"/>
    </row>
    <row r="1109" spans="8:8" x14ac:dyDescent="0.2">
      <c r="H1109" s="175"/>
    </row>
    <row r="1110" spans="8:8" x14ac:dyDescent="0.2">
      <c r="H1110" s="175"/>
    </row>
    <row r="1111" spans="8:8" x14ac:dyDescent="0.2">
      <c r="H1111" s="175"/>
    </row>
    <row r="1112" spans="8:8" x14ac:dyDescent="0.2">
      <c r="H1112" s="175"/>
    </row>
    <row r="1113" spans="8:8" x14ac:dyDescent="0.2">
      <c r="H1113" s="175"/>
    </row>
    <row r="1114" spans="8:8" x14ac:dyDescent="0.2">
      <c r="H1114" s="175"/>
    </row>
    <row r="1115" spans="8:8" x14ac:dyDescent="0.2">
      <c r="H1115" s="175"/>
    </row>
    <row r="1116" spans="8:8" x14ac:dyDescent="0.2">
      <c r="H1116" s="175"/>
    </row>
    <row r="1117" spans="8:8" x14ac:dyDescent="0.2">
      <c r="H1117" s="175"/>
    </row>
    <row r="1118" spans="8:8" x14ac:dyDescent="0.2">
      <c r="H1118" s="175"/>
    </row>
    <row r="1119" spans="8:8" x14ac:dyDescent="0.2">
      <c r="H1119" s="175"/>
    </row>
    <row r="1120" spans="8:8" x14ac:dyDescent="0.2">
      <c r="H1120" s="175"/>
    </row>
    <row r="1121" spans="8:8" x14ac:dyDescent="0.2">
      <c r="H1121" s="175"/>
    </row>
    <row r="1122" spans="8:8" x14ac:dyDescent="0.2">
      <c r="H1122" s="175"/>
    </row>
    <row r="1123" spans="8:8" x14ac:dyDescent="0.2">
      <c r="H1123" s="175"/>
    </row>
    <row r="1124" spans="8:8" x14ac:dyDescent="0.2">
      <c r="H1124" s="175"/>
    </row>
    <row r="1125" spans="8:8" x14ac:dyDescent="0.2">
      <c r="H1125" s="175"/>
    </row>
    <row r="1126" spans="8:8" x14ac:dyDescent="0.2">
      <c r="H1126" s="175"/>
    </row>
    <row r="1127" spans="8:8" x14ac:dyDescent="0.2">
      <c r="H1127" s="175"/>
    </row>
    <row r="1128" spans="8:8" x14ac:dyDescent="0.2">
      <c r="H1128" s="175"/>
    </row>
    <row r="1129" spans="8:8" x14ac:dyDescent="0.2">
      <c r="H1129" s="175"/>
    </row>
    <row r="1130" spans="8:8" x14ac:dyDescent="0.2">
      <c r="H1130" s="175"/>
    </row>
    <row r="1131" spans="8:8" x14ac:dyDescent="0.2">
      <c r="H1131" s="175"/>
    </row>
    <row r="1132" spans="8:8" x14ac:dyDescent="0.2">
      <c r="H1132" s="175"/>
    </row>
    <row r="1133" spans="8:8" x14ac:dyDescent="0.2">
      <c r="H1133" s="175"/>
    </row>
    <row r="1134" spans="8:8" x14ac:dyDescent="0.2">
      <c r="H1134" s="175"/>
    </row>
    <row r="1135" spans="8:8" x14ac:dyDescent="0.2">
      <c r="H1135" s="175"/>
    </row>
    <row r="1136" spans="8:8" x14ac:dyDescent="0.2">
      <c r="H1136" s="175"/>
    </row>
    <row r="1137" spans="8:8" x14ac:dyDescent="0.2">
      <c r="H1137" s="175"/>
    </row>
    <row r="1138" spans="8:8" x14ac:dyDescent="0.2">
      <c r="H1138" s="175"/>
    </row>
    <row r="1139" spans="8:8" x14ac:dyDescent="0.2">
      <c r="H1139" s="175"/>
    </row>
    <row r="1140" spans="8:8" x14ac:dyDescent="0.2">
      <c r="H1140" s="175"/>
    </row>
    <row r="1141" spans="8:8" x14ac:dyDescent="0.2">
      <c r="H1141" s="175"/>
    </row>
    <row r="1142" spans="8:8" x14ac:dyDescent="0.2">
      <c r="H1142" s="175"/>
    </row>
    <row r="1143" spans="8:8" x14ac:dyDescent="0.2">
      <c r="H1143" s="175"/>
    </row>
    <row r="1144" spans="8:8" x14ac:dyDescent="0.2">
      <c r="H1144" s="175"/>
    </row>
    <row r="1145" spans="8:8" x14ac:dyDescent="0.2">
      <c r="H1145" s="175"/>
    </row>
    <row r="1146" spans="8:8" x14ac:dyDescent="0.2">
      <c r="H1146" s="175"/>
    </row>
    <row r="1147" spans="8:8" x14ac:dyDescent="0.2">
      <c r="H1147" s="175"/>
    </row>
    <row r="1148" spans="8:8" x14ac:dyDescent="0.2">
      <c r="H1148" s="175"/>
    </row>
    <row r="1149" spans="8:8" x14ac:dyDescent="0.2">
      <c r="H1149" s="175"/>
    </row>
    <row r="1150" spans="8:8" x14ac:dyDescent="0.2">
      <c r="H1150" s="175"/>
    </row>
    <row r="1151" spans="8:8" x14ac:dyDescent="0.2">
      <c r="H1151" s="175"/>
    </row>
    <row r="1152" spans="8:8" x14ac:dyDescent="0.2">
      <c r="H1152" s="175"/>
    </row>
    <row r="1153" spans="8:8" x14ac:dyDescent="0.2">
      <c r="H1153" s="175"/>
    </row>
    <row r="1154" spans="8:8" x14ac:dyDescent="0.2">
      <c r="H1154" s="175"/>
    </row>
    <row r="1155" spans="8:8" x14ac:dyDescent="0.2">
      <c r="H1155" s="175"/>
    </row>
    <row r="1156" spans="8:8" x14ac:dyDescent="0.2">
      <c r="H1156" s="175"/>
    </row>
    <row r="1157" spans="8:8" x14ac:dyDescent="0.2">
      <c r="H1157" s="175"/>
    </row>
    <row r="1158" spans="8:8" x14ac:dyDescent="0.2">
      <c r="H1158" s="175"/>
    </row>
    <row r="1159" spans="8:8" x14ac:dyDescent="0.2">
      <c r="H1159" s="175"/>
    </row>
    <row r="1160" spans="8:8" x14ac:dyDescent="0.2">
      <c r="H1160" s="175"/>
    </row>
    <row r="1161" spans="8:8" x14ac:dyDescent="0.2">
      <c r="H1161" s="175"/>
    </row>
    <row r="1162" spans="8:8" x14ac:dyDescent="0.2">
      <c r="H1162" s="175"/>
    </row>
    <row r="1163" spans="8:8" x14ac:dyDescent="0.2">
      <c r="H1163" s="175"/>
    </row>
    <row r="1164" spans="8:8" x14ac:dyDescent="0.2">
      <c r="H1164" s="175"/>
    </row>
    <row r="1165" spans="8:8" x14ac:dyDescent="0.2">
      <c r="H1165" s="175"/>
    </row>
    <row r="1166" spans="8:8" x14ac:dyDescent="0.2">
      <c r="H1166" s="175"/>
    </row>
    <row r="1167" spans="8:8" x14ac:dyDescent="0.2">
      <c r="H1167" s="175"/>
    </row>
    <row r="1168" spans="8:8" x14ac:dyDescent="0.2">
      <c r="H1168" s="175"/>
    </row>
    <row r="1169" spans="8:8" x14ac:dyDescent="0.2">
      <c r="H1169" s="175"/>
    </row>
    <row r="1170" spans="8:8" x14ac:dyDescent="0.2">
      <c r="H1170" s="175"/>
    </row>
    <row r="1171" spans="8:8" x14ac:dyDescent="0.2">
      <c r="H1171" s="175"/>
    </row>
    <row r="1172" spans="8:8" x14ac:dyDescent="0.2">
      <c r="H1172" s="175"/>
    </row>
    <row r="1173" spans="8:8" x14ac:dyDescent="0.2">
      <c r="H1173" s="175"/>
    </row>
    <row r="1174" spans="8:8" x14ac:dyDescent="0.2">
      <c r="H1174" s="175"/>
    </row>
    <row r="1175" spans="8:8" x14ac:dyDescent="0.2">
      <c r="H1175" s="175"/>
    </row>
    <row r="1176" spans="8:8" x14ac:dyDescent="0.2">
      <c r="H1176" s="175"/>
    </row>
    <row r="1177" spans="8:8" x14ac:dyDescent="0.2">
      <c r="H1177" s="175"/>
    </row>
    <row r="1178" spans="8:8" x14ac:dyDescent="0.2">
      <c r="H1178" s="175"/>
    </row>
    <row r="1179" spans="8:8" x14ac:dyDescent="0.2">
      <c r="H1179" s="175"/>
    </row>
    <row r="1180" spans="8:8" x14ac:dyDescent="0.2">
      <c r="H1180" s="175"/>
    </row>
    <row r="1181" spans="8:8" x14ac:dyDescent="0.2">
      <c r="H1181" s="175"/>
    </row>
    <row r="1182" spans="8:8" x14ac:dyDescent="0.2">
      <c r="H1182" s="175"/>
    </row>
    <row r="1183" spans="8:8" x14ac:dyDescent="0.2">
      <c r="H1183" s="175"/>
    </row>
    <row r="1184" spans="8:8" x14ac:dyDescent="0.2">
      <c r="H1184" s="175"/>
    </row>
    <row r="1185" spans="8:8" x14ac:dyDescent="0.2">
      <c r="H1185" s="175"/>
    </row>
    <row r="1186" spans="8:8" x14ac:dyDescent="0.2">
      <c r="H1186" s="175"/>
    </row>
    <row r="1187" spans="8:8" x14ac:dyDescent="0.2">
      <c r="H1187" s="175"/>
    </row>
    <row r="1188" spans="8:8" x14ac:dyDescent="0.2">
      <c r="H1188" s="175"/>
    </row>
    <row r="1189" spans="8:8" x14ac:dyDescent="0.2">
      <c r="H1189" s="175"/>
    </row>
    <row r="1190" spans="8:8" x14ac:dyDescent="0.2">
      <c r="H1190" s="175"/>
    </row>
    <row r="1191" spans="8:8" x14ac:dyDescent="0.2">
      <c r="H1191" s="175"/>
    </row>
    <row r="1192" spans="8:8" x14ac:dyDescent="0.2">
      <c r="H1192" s="175"/>
    </row>
    <row r="1193" spans="8:8" x14ac:dyDescent="0.2">
      <c r="H1193" s="175"/>
    </row>
    <row r="1194" spans="8:8" x14ac:dyDescent="0.2">
      <c r="H1194" s="175"/>
    </row>
    <row r="1195" spans="8:8" x14ac:dyDescent="0.2">
      <c r="H1195" s="175"/>
    </row>
    <row r="1196" spans="8:8" x14ac:dyDescent="0.2">
      <c r="H1196" s="175"/>
    </row>
    <row r="1197" spans="8:8" x14ac:dyDescent="0.2">
      <c r="H1197" s="175"/>
    </row>
    <row r="1198" spans="8:8" x14ac:dyDescent="0.2">
      <c r="H1198" s="175"/>
    </row>
    <row r="1199" spans="8:8" x14ac:dyDescent="0.2">
      <c r="H1199" s="175"/>
    </row>
    <row r="1200" spans="8:8" x14ac:dyDescent="0.2">
      <c r="H1200" s="175"/>
    </row>
    <row r="1201" spans="8:8" x14ac:dyDescent="0.2">
      <c r="H1201" s="175"/>
    </row>
    <row r="1202" spans="8:8" x14ac:dyDescent="0.2">
      <c r="H1202" s="175"/>
    </row>
    <row r="1203" spans="8:8" x14ac:dyDescent="0.2">
      <c r="H1203" s="175"/>
    </row>
    <row r="1204" spans="8:8" x14ac:dyDescent="0.2">
      <c r="H1204" s="175"/>
    </row>
    <row r="1205" spans="8:8" x14ac:dyDescent="0.2">
      <c r="H1205" s="175"/>
    </row>
    <row r="1206" spans="8:8" x14ac:dyDescent="0.2">
      <c r="H1206" s="175"/>
    </row>
    <row r="1207" spans="8:8" x14ac:dyDescent="0.2">
      <c r="H1207" s="175"/>
    </row>
    <row r="1208" spans="8:8" x14ac:dyDescent="0.2">
      <c r="H1208" s="175"/>
    </row>
    <row r="1209" spans="8:8" x14ac:dyDescent="0.2">
      <c r="H1209" s="175"/>
    </row>
    <row r="1210" spans="8:8" x14ac:dyDescent="0.2">
      <c r="H1210" s="175"/>
    </row>
    <row r="1211" spans="8:8" x14ac:dyDescent="0.2">
      <c r="H1211" s="175"/>
    </row>
    <row r="1212" spans="8:8" x14ac:dyDescent="0.2">
      <c r="H1212" s="175"/>
    </row>
    <row r="1213" spans="8:8" x14ac:dyDescent="0.2">
      <c r="H1213" s="175"/>
    </row>
    <row r="1214" spans="8:8" x14ac:dyDescent="0.2">
      <c r="H1214" s="175"/>
    </row>
    <row r="1215" spans="8:8" x14ac:dyDescent="0.2">
      <c r="H1215" s="175"/>
    </row>
    <row r="1216" spans="8:8" x14ac:dyDescent="0.2">
      <c r="H1216" s="175"/>
    </row>
    <row r="1217" spans="8:8" x14ac:dyDescent="0.2">
      <c r="H1217" s="175"/>
    </row>
    <row r="1218" spans="8:8" x14ac:dyDescent="0.2">
      <c r="H1218" s="175"/>
    </row>
    <row r="1219" spans="8:8" x14ac:dyDescent="0.2">
      <c r="H1219" s="175"/>
    </row>
    <row r="1220" spans="8:8" x14ac:dyDescent="0.2">
      <c r="H1220" s="175"/>
    </row>
    <row r="1221" spans="8:8" x14ac:dyDescent="0.2">
      <c r="H1221" s="175"/>
    </row>
    <row r="1222" spans="8:8" x14ac:dyDescent="0.2">
      <c r="H1222" s="175"/>
    </row>
    <row r="1223" spans="8:8" x14ac:dyDescent="0.2">
      <c r="H1223" s="175"/>
    </row>
    <row r="1224" spans="8:8" x14ac:dyDescent="0.2">
      <c r="H1224" s="175"/>
    </row>
    <row r="1225" spans="8:8" x14ac:dyDescent="0.2">
      <c r="H1225" s="175"/>
    </row>
    <row r="1226" spans="8:8" x14ac:dyDescent="0.2">
      <c r="H1226" s="175"/>
    </row>
    <row r="1227" spans="8:8" x14ac:dyDescent="0.2">
      <c r="H1227" s="175"/>
    </row>
    <row r="1228" spans="8:8" x14ac:dyDescent="0.2">
      <c r="H1228" s="175"/>
    </row>
    <row r="1229" spans="8:8" x14ac:dyDescent="0.2">
      <c r="H1229" s="175"/>
    </row>
    <row r="1230" spans="8:8" x14ac:dyDescent="0.2">
      <c r="H1230" s="175"/>
    </row>
    <row r="1231" spans="8:8" x14ac:dyDescent="0.2">
      <c r="H1231" s="175"/>
    </row>
    <row r="1232" spans="8:8" x14ac:dyDescent="0.2">
      <c r="H1232" s="175"/>
    </row>
    <row r="1233" spans="8:8" x14ac:dyDescent="0.2">
      <c r="H1233" s="175"/>
    </row>
    <row r="1234" spans="8:8" x14ac:dyDescent="0.2">
      <c r="H1234" s="175"/>
    </row>
    <row r="1235" spans="8:8" x14ac:dyDescent="0.2">
      <c r="H1235" s="175"/>
    </row>
    <row r="1236" spans="8:8" x14ac:dyDescent="0.2">
      <c r="H1236" s="175"/>
    </row>
    <row r="1237" spans="8:8" x14ac:dyDescent="0.2">
      <c r="H1237" s="175"/>
    </row>
    <row r="1238" spans="8:8" x14ac:dyDescent="0.2">
      <c r="H1238" s="175"/>
    </row>
    <row r="1239" spans="8:8" x14ac:dyDescent="0.2">
      <c r="H1239" s="175"/>
    </row>
    <row r="1240" spans="8:8" x14ac:dyDescent="0.2">
      <c r="H1240" s="175"/>
    </row>
    <row r="1241" spans="8:8" x14ac:dyDescent="0.2">
      <c r="H1241" s="175"/>
    </row>
    <row r="1242" spans="8:8" x14ac:dyDescent="0.2">
      <c r="H1242" s="175"/>
    </row>
    <row r="1243" spans="8:8" x14ac:dyDescent="0.2">
      <c r="H1243" s="175"/>
    </row>
    <row r="1244" spans="8:8" x14ac:dyDescent="0.2">
      <c r="H1244" s="175"/>
    </row>
    <row r="1245" spans="8:8" x14ac:dyDescent="0.2">
      <c r="H1245" s="175"/>
    </row>
    <row r="1246" spans="8:8" x14ac:dyDescent="0.2">
      <c r="H1246" s="175"/>
    </row>
    <row r="1247" spans="8:8" x14ac:dyDescent="0.2">
      <c r="H1247" s="175"/>
    </row>
    <row r="1248" spans="8:8" x14ac:dyDescent="0.2">
      <c r="H1248" s="175"/>
    </row>
    <row r="1249" spans="8:8" x14ac:dyDescent="0.2">
      <c r="H1249" s="175"/>
    </row>
    <row r="1250" spans="8:8" x14ac:dyDescent="0.2">
      <c r="H1250" s="175"/>
    </row>
    <row r="1251" spans="8:8" x14ac:dyDescent="0.2">
      <c r="H1251" s="175"/>
    </row>
    <row r="1252" spans="8:8" x14ac:dyDescent="0.2">
      <c r="H1252" s="175"/>
    </row>
    <row r="1253" spans="8:8" x14ac:dyDescent="0.2">
      <c r="H1253" s="175"/>
    </row>
    <row r="1254" spans="8:8" x14ac:dyDescent="0.2">
      <c r="H1254" s="175"/>
    </row>
    <row r="1255" spans="8:8" x14ac:dyDescent="0.2">
      <c r="H1255" s="175"/>
    </row>
    <row r="1256" spans="8:8" x14ac:dyDescent="0.2">
      <c r="H1256" s="175"/>
    </row>
    <row r="1257" spans="8:8" x14ac:dyDescent="0.2">
      <c r="H1257" s="175"/>
    </row>
    <row r="1258" spans="8:8" x14ac:dyDescent="0.2">
      <c r="H1258" s="175"/>
    </row>
    <row r="1259" spans="8:8" x14ac:dyDescent="0.2">
      <c r="H1259" s="175"/>
    </row>
    <row r="1260" spans="8:8" x14ac:dyDescent="0.2">
      <c r="H1260" s="175"/>
    </row>
    <row r="1261" spans="8:8" x14ac:dyDescent="0.2">
      <c r="H1261" s="175"/>
    </row>
    <row r="1262" spans="8:8" x14ac:dyDescent="0.2">
      <c r="H1262" s="175"/>
    </row>
    <row r="1263" spans="8:8" x14ac:dyDescent="0.2">
      <c r="H1263" s="175"/>
    </row>
    <row r="1264" spans="8:8" x14ac:dyDescent="0.2">
      <c r="H1264" s="175"/>
    </row>
    <row r="1265" spans="8:8" x14ac:dyDescent="0.2">
      <c r="H1265" s="175"/>
    </row>
    <row r="1266" spans="8:8" x14ac:dyDescent="0.2">
      <c r="H1266" s="175"/>
    </row>
    <row r="1267" spans="8:8" x14ac:dyDescent="0.2">
      <c r="H1267" s="175"/>
    </row>
    <row r="1268" spans="8:8" x14ac:dyDescent="0.2">
      <c r="H1268" s="175"/>
    </row>
    <row r="1269" spans="8:8" x14ac:dyDescent="0.2">
      <c r="H1269" s="175"/>
    </row>
    <row r="1270" spans="8:8" x14ac:dyDescent="0.2">
      <c r="H1270" s="175"/>
    </row>
    <row r="1271" spans="8:8" x14ac:dyDescent="0.2">
      <c r="H1271" s="175"/>
    </row>
    <row r="1272" spans="8:8" x14ac:dyDescent="0.2">
      <c r="H1272" s="175"/>
    </row>
    <row r="1273" spans="8:8" x14ac:dyDescent="0.2">
      <c r="H1273" s="175"/>
    </row>
    <row r="1274" spans="8:8" x14ac:dyDescent="0.2">
      <c r="H1274" s="175"/>
    </row>
    <row r="1275" spans="8:8" x14ac:dyDescent="0.2">
      <c r="H1275" s="175"/>
    </row>
    <row r="1276" spans="8:8" x14ac:dyDescent="0.2">
      <c r="H1276" s="175"/>
    </row>
    <row r="1277" spans="8:8" x14ac:dyDescent="0.2">
      <c r="H1277" s="175"/>
    </row>
    <row r="1278" spans="8:8" x14ac:dyDescent="0.2">
      <c r="H1278" s="175"/>
    </row>
    <row r="1279" spans="8:8" x14ac:dyDescent="0.2">
      <c r="H1279" s="175"/>
    </row>
    <row r="1280" spans="8:8" x14ac:dyDescent="0.2">
      <c r="H1280" s="175"/>
    </row>
    <row r="1281" spans="8:8" x14ac:dyDescent="0.2">
      <c r="H1281" s="175"/>
    </row>
    <row r="1282" spans="8:8" x14ac:dyDescent="0.2">
      <c r="H1282" s="175"/>
    </row>
    <row r="1283" spans="8:8" x14ac:dyDescent="0.2">
      <c r="H1283" s="175"/>
    </row>
    <row r="1284" spans="8:8" x14ac:dyDescent="0.2">
      <c r="H1284" s="175"/>
    </row>
    <row r="1285" spans="8:8" x14ac:dyDescent="0.2">
      <c r="H1285" s="175"/>
    </row>
    <row r="1286" spans="8:8" x14ac:dyDescent="0.2">
      <c r="H1286" s="175"/>
    </row>
    <row r="1287" spans="8:8" x14ac:dyDescent="0.2">
      <c r="H1287" s="175"/>
    </row>
    <row r="1288" spans="8:8" x14ac:dyDescent="0.2">
      <c r="H1288" s="175"/>
    </row>
    <row r="1289" spans="8:8" x14ac:dyDescent="0.2">
      <c r="H1289" s="175"/>
    </row>
    <row r="1290" spans="8:8" x14ac:dyDescent="0.2">
      <c r="H1290" s="175"/>
    </row>
    <row r="1291" spans="8:8" x14ac:dyDescent="0.2">
      <c r="H1291" s="175"/>
    </row>
    <row r="1292" spans="8:8" x14ac:dyDescent="0.2">
      <c r="H1292" s="175"/>
    </row>
    <row r="1293" spans="8:8" x14ac:dyDescent="0.2">
      <c r="H1293" s="175"/>
    </row>
    <row r="1294" spans="8:8" x14ac:dyDescent="0.2">
      <c r="H1294" s="175"/>
    </row>
    <row r="1295" spans="8:8" x14ac:dyDescent="0.2">
      <c r="H1295" s="175"/>
    </row>
    <row r="1296" spans="8:8" x14ac:dyDescent="0.2">
      <c r="H1296" s="175"/>
    </row>
    <row r="1297" spans="8:8" x14ac:dyDescent="0.2">
      <c r="H1297" s="175"/>
    </row>
    <row r="1298" spans="8:8" x14ac:dyDescent="0.2">
      <c r="H1298" s="175"/>
    </row>
    <row r="1299" spans="8:8" x14ac:dyDescent="0.2">
      <c r="H1299" s="175"/>
    </row>
    <row r="1300" spans="8:8" x14ac:dyDescent="0.2">
      <c r="H1300" s="175"/>
    </row>
    <row r="1301" spans="8:8" x14ac:dyDescent="0.2">
      <c r="H1301" s="175"/>
    </row>
    <row r="1302" spans="8:8" x14ac:dyDescent="0.2">
      <c r="H1302" s="175"/>
    </row>
    <row r="1303" spans="8:8" x14ac:dyDescent="0.2">
      <c r="H1303" s="175"/>
    </row>
    <row r="1304" spans="8:8" x14ac:dyDescent="0.2">
      <c r="H1304" s="175"/>
    </row>
    <row r="1305" spans="8:8" x14ac:dyDescent="0.2">
      <c r="H1305" s="175"/>
    </row>
    <row r="1306" spans="8:8" x14ac:dyDescent="0.2">
      <c r="H1306" s="175"/>
    </row>
    <row r="1307" spans="8:8" x14ac:dyDescent="0.2">
      <c r="H1307" s="175"/>
    </row>
    <row r="1308" spans="8:8" x14ac:dyDescent="0.2">
      <c r="H1308" s="175"/>
    </row>
    <row r="1309" spans="8:8" x14ac:dyDescent="0.2">
      <c r="H1309" s="175"/>
    </row>
    <row r="1310" spans="8:8" x14ac:dyDescent="0.2">
      <c r="H1310" s="175"/>
    </row>
    <row r="1311" spans="8:8" x14ac:dyDescent="0.2">
      <c r="H1311" s="175"/>
    </row>
    <row r="1312" spans="8:8" x14ac:dyDescent="0.2">
      <c r="H1312" s="175"/>
    </row>
    <row r="1313" spans="8:8" x14ac:dyDescent="0.2">
      <c r="H1313" s="175"/>
    </row>
    <row r="1314" spans="8:8" x14ac:dyDescent="0.2">
      <c r="H1314" s="175"/>
    </row>
    <row r="1315" spans="8:8" x14ac:dyDescent="0.2">
      <c r="H1315" s="175"/>
    </row>
    <row r="1316" spans="8:8" x14ac:dyDescent="0.2">
      <c r="H1316" s="175"/>
    </row>
    <row r="1317" spans="8:8" x14ac:dyDescent="0.2">
      <c r="H1317" s="175"/>
    </row>
    <row r="1318" spans="8:8" x14ac:dyDescent="0.2">
      <c r="H1318" s="175"/>
    </row>
    <row r="1319" spans="8:8" x14ac:dyDescent="0.2">
      <c r="H1319" s="175"/>
    </row>
    <row r="1320" spans="8:8" x14ac:dyDescent="0.2">
      <c r="H1320" s="175"/>
    </row>
    <row r="1321" spans="8:8" x14ac:dyDescent="0.2">
      <c r="H1321" s="175"/>
    </row>
    <row r="1322" spans="8:8" x14ac:dyDescent="0.2">
      <c r="H1322" s="175"/>
    </row>
    <row r="1323" spans="8:8" x14ac:dyDescent="0.2">
      <c r="H1323" s="175"/>
    </row>
    <row r="1324" spans="8:8" x14ac:dyDescent="0.2">
      <c r="H1324" s="175"/>
    </row>
    <row r="1325" spans="8:8" x14ac:dyDescent="0.2">
      <c r="H1325" s="175"/>
    </row>
    <row r="1326" spans="8:8" x14ac:dyDescent="0.2">
      <c r="H1326" s="175"/>
    </row>
    <row r="1327" spans="8:8" x14ac:dyDescent="0.2">
      <c r="H1327" s="175"/>
    </row>
    <row r="1328" spans="8:8" x14ac:dyDescent="0.2">
      <c r="H1328" s="175"/>
    </row>
    <row r="1329" spans="8:8" x14ac:dyDescent="0.2">
      <c r="H1329" s="175"/>
    </row>
    <row r="1330" spans="8:8" x14ac:dyDescent="0.2">
      <c r="H1330" s="175"/>
    </row>
    <row r="1331" spans="8:8" x14ac:dyDescent="0.2">
      <c r="H1331" s="175"/>
    </row>
    <row r="1332" spans="8:8" x14ac:dyDescent="0.2">
      <c r="H1332" s="175"/>
    </row>
    <row r="1333" spans="8:8" x14ac:dyDescent="0.2">
      <c r="H1333" s="175"/>
    </row>
    <row r="1334" spans="8:8" x14ac:dyDescent="0.2">
      <c r="H1334" s="175"/>
    </row>
    <row r="1335" spans="8:8" x14ac:dyDescent="0.2">
      <c r="H1335" s="175"/>
    </row>
    <row r="1336" spans="8:8" x14ac:dyDescent="0.2">
      <c r="H1336" s="175"/>
    </row>
    <row r="1337" spans="8:8" x14ac:dyDescent="0.2">
      <c r="H1337" s="175"/>
    </row>
    <row r="1338" spans="8:8" x14ac:dyDescent="0.2">
      <c r="H1338" s="175"/>
    </row>
    <row r="1339" spans="8:8" x14ac:dyDescent="0.2">
      <c r="H1339" s="175"/>
    </row>
    <row r="1340" spans="8:8" x14ac:dyDescent="0.2">
      <c r="H1340" s="175"/>
    </row>
    <row r="1341" spans="8:8" x14ac:dyDescent="0.2">
      <c r="H1341" s="175"/>
    </row>
    <row r="1342" spans="8:8" x14ac:dyDescent="0.2">
      <c r="H1342" s="175"/>
    </row>
    <row r="1343" spans="8:8" x14ac:dyDescent="0.2">
      <c r="H1343" s="175"/>
    </row>
    <row r="1344" spans="8:8" x14ac:dyDescent="0.2">
      <c r="H1344" s="175"/>
    </row>
    <row r="1345" spans="8:8" x14ac:dyDescent="0.2">
      <c r="H1345" s="175"/>
    </row>
    <row r="1346" spans="8:8" x14ac:dyDescent="0.2">
      <c r="H1346" s="175"/>
    </row>
    <row r="1347" spans="8:8" x14ac:dyDescent="0.2">
      <c r="H1347" s="175"/>
    </row>
    <row r="1348" spans="8:8" x14ac:dyDescent="0.2">
      <c r="H1348" s="175"/>
    </row>
    <row r="1349" spans="8:8" x14ac:dyDescent="0.2">
      <c r="H1349" s="175"/>
    </row>
    <row r="1350" spans="8:8" x14ac:dyDescent="0.2">
      <c r="H1350" s="175"/>
    </row>
    <row r="1351" spans="8:8" x14ac:dyDescent="0.2">
      <c r="H1351" s="175"/>
    </row>
    <row r="1352" spans="8:8" x14ac:dyDescent="0.2">
      <c r="H1352" s="175"/>
    </row>
    <row r="1353" spans="8:8" x14ac:dyDescent="0.2">
      <c r="H1353" s="175"/>
    </row>
    <row r="1354" spans="8:8" x14ac:dyDescent="0.2">
      <c r="H1354" s="175"/>
    </row>
    <row r="1355" spans="8:8" x14ac:dyDescent="0.2">
      <c r="H1355" s="175"/>
    </row>
    <row r="1356" spans="8:8" x14ac:dyDescent="0.2">
      <c r="H1356" s="175"/>
    </row>
    <row r="1357" spans="8:8" x14ac:dyDescent="0.2">
      <c r="H1357" s="175"/>
    </row>
    <row r="1358" spans="8:8" x14ac:dyDescent="0.2">
      <c r="H1358" s="175"/>
    </row>
    <row r="1359" spans="8:8" x14ac:dyDescent="0.2">
      <c r="H1359" s="175"/>
    </row>
    <row r="1360" spans="8:8" x14ac:dyDescent="0.2">
      <c r="H1360" s="175"/>
    </row>
    <row r="1361" spans="8:8" x14ac:dyDescent="0.2">
      <c r="H1361" s="175"/>
    </row>
    <row r="1362" spans="8:8" x14ac:dyDescent="0.2">
      <c r="H1362" s="175"/>
    </row>
    <row r="1363" spans="8:8" x14ac:dyDescent="0.2">
      <c r="H1363" s="175"/>
    </row>
    <row r="1364" spans="8:8" x14ac:dyDescent="0.2">
      <c r="H1364" s="175"/>
    </row>
    <row r="1365" spans="8:8" x14ac:dyDescent="0.2">
      <c r="H1365" s="175"/>
    </row>
    <row r="1366" spans="8:8" x14ac:dyDescent="0.2">
      <c r="H1366" s="175"/>
    </row>
    <row r="1367" spans="8:8" x14ac:dyDescent="0.2">
      <c r="H1367" s="175"/>
    </row>
    <row r="1368" spans="8:8" x14ac:dyDescent="0.2">
      <c r="H1368" s="175"/>
    </row>
    <row r="1369" spans="8:8" x14ac:dyDescent="0.2">
      <c r="H1369" s="175"/>
    </row>
    <row r="1370" spans="8:8" x14ac:dyDescent="0.2">
      <c r="H1370" s="175"/>
    </row>
    <row r="1371" spans="8:8" x14ac:dyDescent="0.2">
      <c r="H1371" s="175"/>
    </row>
    <row r="1372" spans="8:8" x14ac:dyDescent="0.2">
      <c r="H1372" s="175"/>
    </row>
    <row r="1373" spans="8:8" x14ac:dyDescent="0.2">
      <c r="H1373" s="175"/>
    </row>
    <row r="1374" spans="8:8" x14ac:dyDescent="0.2">
      <c r="H1374" s="175"/>
    </row>
    <row r="1375" spans="8:8" x14ac:dyDescent="0.2">
      <c r="H1375" s="175"/>
    </row>
    <row r="1376" spans="8:8" x14ac:dyDescent="0.2">
      <c r="H1376" s="175"/>
    </row>
    <row r="1377" spans="8:8" x14ac:dyDescent="0.2">
      <c r="H1377" s="175"/>
    </row>
    <row r="1378" spans="8:8" x14ac:dyDescent="0.2">
      <c r="H1378" s="175"/>
    </row>
    <row r="1379" spans="8:8" x14ac:dyDescent="0.2">
      <c r="H1379" s="175"/>
    </row>
    <row r="1380" spans="8:8" x14ac:dyDescent="0.2">
      <c r="H1380" s="175"/>
    </row>
    <row r="1381" spans="8:8" x14ac:dyDescent="0.2">
      <c r="H1381" s="175"/>
    </row>
    <row r="1382" spans="8:8" x14ac:dyDescent="0.2">
      <c r="H1382" s="175"/>
    </row>
    <row r="1383" spans="8:8" x14ac:dyDescent="0.2">
      <c r="H1383" s="175"/>
    </row>
    <row r="1384" spans="8:8" x14ac:dyDescent="0.2">
      <c r="H1384" s="175"/>
    </row>
    <row r="1385" spans="8:8" x14ac:dyDescent="0.2">
      <c r="H1385" s="175"/>
    </row>
    <row r="1386" spans="8:8" x14ac:dyDescent="0.2">
      <c r="H1386" s="175"/>
    </row>
    <row r="1387" spans="8:8" x14ac:dyDescent="0.2">
      <c r="H1387" s="175"/>
    </row>
    <row r="1388" spans="8:8" x14ac:dyDescent="0.2">
      <c r="H1388" s="175"/>
    </row>
    <row r="1389" spans="8:8" x14ac:dyDescent="0.2">
      <c r="H1389" s="175"/>
    </row>
    <row r="1390" spans="8:8" x14ac:dyDescent="0.2">
      <c r="H1390" s="175"/>
    </row>
    <row r="1391" spans="8:8" x14ac:dyDescent="0.2">
      <c r="H1391" s="175"/>
    </row>
    <row r="1392" spans="8:8" x14ac:dyDescent="0.2">
      <c r="H1392" s="175"/>
    </row>
    <row r="1393" spans="8:8" x14ac:dyDescent="0.2">
      <c r="H1393" s="175"/>
    </row>
    <row r="1394" spans="8:8" x14ac:dyDescent="0.2">
      <c r="H1394" s="175"/>
    </row>
    <row r="1395" spans="8:8" x14ac:dyDescent="0.2">
      <c r="H1395" s="175"/>
    </row>
    <row r="1396" spans="8:8" x14ac:dyDescent="0.2">
      <c r="H1396" s="175"/>
    </row>
  </sheetData>
  <mergeCells count="18">
    <mergeCell ref="A84:C84"/>
    <mergeCell ref="D84:H84"/>
    <mergeCell ref="D86:H86"/>
    <mergeCell ref="A85:C85"/>
    <mergeCell ref="A86:C86"/>
    <mergeCell ref="A87:C87"/>
    <mergeCell ref="D87:H87"/>
    <mergeCell ref="D85:H85"/>
    <mergeCell ref="A4:G4"/>
    <mergeCell ref="A80:C80"/>
    <mergeCell ref="A81:C81"/>
    <mergeCell ref="A82:C82"/>
    <mergeCell ref="A83:C83"/>
    <mergeCell ref="D80:H80"/>
    <mergeCell ref="D81:H81"/>
    <mergeCell ref="D82:H82"/>
    <mergeCell ref="D83:H83"/>
    <mergeCell ref="A79:C79"/>
  </mergeCells>
  <pageMargins left="1" right="0.7" top="0.42" bottom="0.5" header="0.3" footer="0.3"/>
  <pageSetup paperSize="9" scale="73"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99D3-BCF0-4AB0-B816-4AE181F7E573}">
  <sheetPr>
    <pageSetUpPr fitToPage="1"/>
  </sheetPr>
  <dimension ref="A1:J205"/>
  <sheetViews>
    <sheetView zoomScale="80" zoomScaleNormal="80" zoomScaleSheetLayoutView="40" workbookViewId="0"/>
  </sheetViews>
  <sheetFormatPr defaultColWidth="9.140625" defaultRowHeight="12" x14ac:dyDescent="0.2"/>
  <cols>
    <col min="1" max="1" width="46.28515625" style="164" customWidth="1"/>
    <col min="2" max="2" width="16" style="164" customWidth="1"/>
    <col min="3" max="3" width="21.7109375" style="168" customWidth="1"/>
    <col min="4" max="4" width="43.140625" style="175" customWidth="1"/>
    <col min="5" max="5" width="15.42578125" style="166" customWidth="1"/>
    <col min="6" max="6" width="18.42578125" style="166" customWidth="1"/>
    <col min="7" max="7" width="9.7109375" style="167" customWidth="1"/>
    <col min="8" max="8" width="7.28515625" style="168" customWidth="1"/>
    <col min="9" max="9" width="16.140625" style="151" bestFit="1" customWidth="1"/>
    <col min="10" max="10" width="11.5703125" style="151" bestFit="1" customWidth="1"/>
    <col min="11" max="16384" width="9.140625" style="151"/>
  </cols>
  <sheetData>
    <row r="1" spans="1:8" s="118" customFormat="1" ht="15.75" x14ac:dyDescent="0.25">
      <c r="A1" s="1" t="s">
        <v>99</v>
      </c>
      <c r="B1" s="1"/>
      <c r="C1" s="2"/>
      <c r="D1" s="59"/>
      <c r="E1" s="115"/>
      <c r="F1" s="116"/>
      <c r="G1" s="116"/>
      <c r="H1" s="117"/>
    </row>
    <row r="2" spans="1:8" s="118" customFormat="1" ht="15.75" x14ac:dyDescent="0.25">
      <c r="A2" s="1" t="s">
        <v>5215</v>
      </c>
      <c r="B2" s="1"/>
      <c r="C2" s="2"/>
      <c r="D2" s="59"/>
      <c r="E2" s="116"/>
      <c r="F2" s="116"/>
      <c r="G2" s="116"/>
      <c r="H2" s="117"/>
    </row>
    <row r="3" spans="1:8" s="118" customFormat="1" ht="15.75" x14ac:dyDescent="0.25">
      <c r="A3" s="1" t="s">
        <v>5261</v>
      </c>
      <c r="B3" s="1"/>
      <c r="C3" s="2"/>
      <c r="D3" s="59"/>
      <c r="E3" s="115"/>
      <c r="F3" s="115"/>
      <c r="G3" s="116"/>
      <c r="H3" s="117"/>
    </row>
    <row r="4" spans="1:8" s="119" customFormat="1" ht="18.75" x14ac:dyDescent="0.2">
      <c r="A4" s="217"/>
      <c r="B4" s="217"/>
      <c r="C4" s="217"/>
      <c r="D4" s="217"/>
      <c r="E4" s="217"/>
      <c r="F4" s="217"/>
      <c r="G4" s="217"/>
      <c r="H4" s="217"/>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16</v>
      </c>
      <c r="B6" s="122"/>
      <c r="C6" s="123"/>
      <c r="D6" s="123"/>
      <c r="E6" s="124"/>
      <c r="F6" s="125"/>
      <c r="G6" s="126"/>
      <c r="H6" s="127"/>
    </row>
    <row r="7" spans="1:8" s="118" customFormat="1" ht="15.75" x14ac:dyDescent="0.2">
      <c r="A7" s="128" t="s">
        <v>6</v>
      </c>
      <c r="B7" s="128"/>
      <c r="C7" s="120"/>
      <c r="D7" s="129"/>
      <c r="E7" s="130"/>
      <c r="F7" s="125"/>
      <c r="G7" s="126"/>
      <c r="H7" s="127"/>
    </row>
    <row r="8" spans="1:8" s="118" customFormat="1" ht="78.75" x14ac:dyDescent="0.2">
      <c r="A8" s="131" t="s">
        <v>5216</v>
      </c>
      <c r="B8" s="131" t="s">
        <v>3020</v>
      </c>
      <c r="C8" s="127" t="s">
        <v>71</v>
      </c>
      <c r="D8" s="132" t="s">
        <v>124</v>
      </c>
      <c r="E8" s="133">
        <v>100000</v>
      </c>
      <c r="F8" s="134">
        <v>10065690</v>
      </c>
      <c r="G8" s="134">
        <v>2.0015268545688341</v>
      </c>
      <c r="H8" s="127" t="s">
        <v>10</v>
      </c>
    </row>
    <row r="9" spans="1:8" s="118" customFormat="1" ht="78.75" x14ac:dyDescent="0.2">
      <c r="A9" s="131" t="s">
        <v>5217</v>
      </c>
      <c r="B9" s="131" t="s">
        <v>1533</v>
      </c>
      <c r="C9" s="127" t="s">
        <v>71</v>
      </c>
      <c r="D9" s="132" t="s">
        <v>124</v>
      </c>
      <c r="E9" s="133">
        <v>30000</v>
      </c>
      <c r="F9" s="134">
        <v>2976459</v>
      </c>
      <c r="G9" s="134">
        <v>0.59185834453704589</v>
      </c>
      <c r="H9" s="127" t="s">
        <v>10</v>
      </c>
    </row>
    <row r="10" spans="1:8" s="118" customFormat="1" ht="78.75" x14ac:dyDescent="0.2">
      <c r="A10" s="131" t="s">
        <v>1527</v>
      </c>
      <c r="B10" s="131" t="s">
        <v>400</v>
      </c>
      <c r="C10" s="127" t="s">
        <v>71</v>
      </c>
      <c r="D10" s="132" t="s">
        <v>124</v>
      </c>
      <c r="E10" s="133">
        <v>30000</v>
      </c>
      <c r="F10" s="134">
        <v>2875902</v>
      </c>
      <c r="G10" s="134">
        <v>0.57186294075301536</v>
      </c>
      <c r="H10" s="127" t="s">
        <v>10</v>
      </c>
    </row>
    <row r="11" spans="1:8" s="118" customFormat="1" ht="31.5" x14ac:dyDescent="0.2">
      <c r="A11" s="131" t="s">
        <v>5218</v>
      </c>
      <c r="B11" s="131" t="s">
        <v>1539</v>
      </c>
      <c r="C11" s="127" t="s">
        <v>60</v>
      </c>
      <c r="D11" s="132" t="s">
        <v>137</v>
      </c>
      <c r="E11" s="133">
        <v>10000</v>
      </c>
      <c r="F11" s="134">
        <v>1013112</v>
      </c>
      <c r="G11" s="134">
        <v>0.20145373786456178</v>
      </c>
      <c r="H11" s="127" t="s">
        <v>10</v>
      </c>
    </row>
    <row r="12" spans="1:8" s="118" customFormat="1" ht="31.5" x14ac:dyDescent="0.2">
      <c r="A12" s="131" t="s">
        <v>5219</v>
      </c>
      <c r="B12" s="131" t="s">
        <v>3071</v>
      </c>
      <c r="C12" s="127" t="s">
        <v>60</v>
      </c>
      <c r="D12" s="132" t="s">
        <v>137</v>
      </c>
      <c r="E12" s="133">
        <v>10000</v>
      </c>
      <c r="F12" s="134">
        <v>966200</v>
      </c>
      <c r="G12" s="134">
        <v>0.19212545259037458</v>
      </c>
      <c r="H12" s="127" t="s">
        <v>10</v>
      </c>
    </row>
    <row r="13" spans="1:8" s="118" customFormat="1" ht="31.5" x14ac:dyDescent="0.2">
      <c r="A13" s="131" t="s">
        <v>5220</v>
      </c>
      <c r="B13" s="131" t="s">
        <v>389</v>
      </c>
      <c r="C13" s="127" t="s">
        <v>49</v>
      </c>
      <c r="D13" s="132" t="s">
        <v>132</v>
      </c>
      <c r="E13" s="133">
        <v>60000</v>
      </c>
      <c r="F13" s="134">
        <v>5938116</v>
      </c>
      <c r="G13" s="134">
        <v>1.1807733637281566</v>
      </c>
      <c r="H13" s="127" t="s">
        <v>10</v>
      </c>
    </row>
    <row r="14" spans="1:8" s="118" customFormat="1" ht="31.5" x14ac:dyDescent="0.2">
      <c r="A14" s="131" t="s">
        <v>5221</v>
      </c>
      <c r="B14" s="131" t="s">
        <v>390</v>
      </c>
      <c r="C14" s="127" t="s">
        <v>49</v>
      </c>
      <c r="D14" s="132" t="s">
        <v>132</v>
      </c>
      <c r="E14" s="133">
        <v>40000</v>
      </c>
      <c r="F14" s="134">
        <v>4065483.9999999995</v>
      </c>
      <c r="G14" s="134">
        <v>0.80840711395045151</v>
      </c>
      <c r="H14" s="127" t="s">
        <v>10</v>
      </c>
    </row>
    <row r="15" spans="1:8" s="118" customFormat="1" ht="31.5" x14ac:dyDescent="0.2">
      <c r="A15" s="131" t="s">
        <v>5222</v>
      </c>
      <c r="B15" s="131" t="s">
        <v>396</v>
      </c>
      <c r="C15" s="127" t="s">
        <v>49</v>
      </c>
      <c r="D15" s="132" t="s">
        <v>132</v>
      </c>
      <c r="E15" s="133">
        <v>30000</v>
      </c>
      <c r="F15" s="134">
        <v>2884377</v>
      </c>
      <c r="G15" s="134">
        <v>0.57354816452728918</v>
      </c>
      <c r="H15" s="127" t="s">
        <v>10</v>
      </c>
    </row>
    <row r="16" spans="1:8" s="118" customFormat="1" ht="31.5" x14ac:dyDescent="0.2">
      <c r="A16" s="131" t="s">
        <v>5223</v>
      </c>
      <c r="B16" s="131" t="s">
        <v>394</v>
      </c>
      <c r="C16" s="127" t="s">
        <v>49</v>
      </c>
      <c r="D16" s="132" t="s">
        <v>132</v>
      </c>
      <c r="E16" s="133">
        <v>20000</v>
      </c>
      <c r="F16" s="134">
        <v>1880932</v>
      </c>
      <c r="G16" s="134">
        <v>0.37401667542094647</v>
      </c>
      <c r="H16" s="127" t="s">
        <v>10</v>
      </c>
    </row>
    <row r="17" spans="1:8" s="118" customFormat="1" ht="31.5" x14ac:dyDescent="0.2">
      <c r="A17" s="131" t="s">
        <v>5224</v>
      </c>
      <c r="B17" s="131" t="s">
        <v>3088</v>
      </c>
      <c r="C17" s="127" t="s">
        <v>49</v>
      </c>
      <c r="D17" s="132" t="s">
        <v>132</v>
      </c>
      <c r="E17" s="133">
        <v>10000</v>
      </c>
      <c r="F17" s="134">
        <v>999920.00000000012</v>
      </c>
      <c r="G17" s="134">
        <v>0.19883055532412272</v>
      </c>
      <c r="H17" s="127" t="s">
        <v>10</v>
      </c>
    </row>
    <row r="18" spans="1:8" s="118" customFormat="1" ht="31.5" x14ac:dyDescent="0.2">
      <c r="A18" s="131" t="s">
        <v>5225</v>
      </c>
      <c r="B18" s="131" t="s">
        <v>388</v>
      </c>
      <c r="C18" s="127" t="s">
        <v>49</v>
      </c>
      <c r="D18" s="132" t="s">
        <v>132</v>
      </c>
      <c r="E18" s="133">
        <v>10000</v>
      </c>
      <c r="F18" s="134">
        <v>994997</v>
      </c>
      <c r="G18" s="134">
        <v>0.19785163418657103</v>
      </c>
      <c r="H18" s="127" t="s">
        <v>10</v>
      </c>
    </row>
    <row r="19" spans="1:8" s="118" customFormat="1" ht="47.25" x14ac:dyDescent="0.2">
      <c r="A19" s="131" t="s">
        <v>5226</v>
      </c>
      <c r="B19" s="131" t="s">
        <v>3093</v>
      </c>
      <c r="C19" s="127" t="s">
        <v>381</v>
      </c>
      <c r="D19" s="132" t="s">
        <v>380</v>
      </c>
      <c r="E19" s="133">
        <v>50000</v>
      </c>
      <c r="F19" s="134">
        <v>4956810</v>
      </c>
      <c r="G19" s="134">
        <v>0.98564413646708204</v>
      </c>
      <c r="H19" s="127" t="s">
        <v>10</v>
      </c>
    </row>
    <row r="20" spans="1:8" s="118" customFormat="1" ht="47.25" x14ac:dyDescent="0.2">
      <c r="A20" s="131" t="s">
        <v>5227</v>
      </c>
      <c r="B20" s="131" t="s">
        <v>1591</v>
      </c>
      <c r="C20" s="127" t="s">
        <v>381</v>
      </c>
      <c r="D20" s="132" t="s">
        <v>380</v>
      </c>
      <c r="E20" s="133">
        <v>20000</v>
      </c>
      <c r="F20" s="134">
        <v>2024903.9999999998</v>
      </c>
      <c r="G20" s="134">
        <v>0.40264499839790913</v>
      </c>
      <c r="H20" s="127" t="s">
        <v>10</v>
      </c>
    </row>
    <row r="21" spans="1:8" s="118" customFormat="1" ht="47.25" x14ac:dyDescent="0.2">
      <c r="A21" s="131" t="s">
        <v>5228</v>
      </c>
      <c r="B21" s="131" t="s">
        <v>1602</v>
      </c>
      <c r="C21" s="127" t="s">
        <v>381</v>
      </c>
      <c r="D21" s="132" t="s">
        <v>380</v>
      </c>
      <c r="E21" s="133">
        <v>10000</v>
      </c>
      <c r="F21" s="134">
        <v>1024912.0000000001</v>
      </c>
      <c r="G21" s="134">
        <v>0.20380012612844756</v>
      </c>
      <c r="H21" s="127" t="s">
        <v>10</v>
      </c>
    </row>
    <row r="22" spans="1:8" s="118" customFormat="1" ht="47.25" x14ac:dyDescent="0.2">
      <c r="A22" s="131" t="s">
        <v>5229</v>
      </c>
      <c r="B22" s="131" t="s">
        <v>1588</v>
      </c>
      <c r="C22" s="127" t="s">
        <v>381</v>
      </c>
      <c r="D22" s="132" t="s">
        <v>380</v>
      </c>
      <c r="E22" s="133">
        <v>10000</v>
      </c>
      <c r="F22" s="134">
        <v>1022047</v>
      </c>
      <c r="G22" s="134">
        <v>0.20323043101183458</v>
      </c>
      <c r="H22" s="127" t="s">
        <v>10</v>
      </c>
    </row>
    <row r="23" spans="1:8" s="118" customFormat="1" ht="47.25" x14ac:dyDescent="0.2">
      <c r="A23" s="131" t="s">
        <v>5230</v>
      </c>
      <c r="B23" s="131" t="s">
        <v>1599</v>
      </c>
      <c r="C23" s="127" t="s">
        <v>381</v>
      </c>
      <c r="D23" s="132" t="s">
        <v>380</v>
      </c>
      <c r="E23" s="133">
        <v>10000</v>
      </c>
      <c r="F23" s="134">
        <v>1018432</v>
      </c>
      <c r="G23" s="134">
        <v>0.20251160104794078</v>
      </c>
      <c r="H23" s="127" t="s">
        <v>10</v>
      </c>
    </row>
    <row r="24" spans="1:8" s="118" customFormat="1" ht="15.75" x14ac:dyDescent="0.2">
      <c r="A24" s="131" t="s">
        <v>5231</v>
      </c>
      <c r="B24" s="131" t="s">
        <v>373</v>
      </c>
      <c r="C24" s="127" t="s">
        <v>194</v>
      </c>
      <c r="D24" s="132" t="s">
        <v>195</v>
      </c>
      <c r="E24" s="133">
        <v>110000</v>
      </c>
      <c r="F24" s="134">
        <v>10937212</v>
      </c>
      <c r="G24" s="134">
        <v>2.1748259217313972</v>
      </c>
      <c r="H24" s="127" t="s">
        <v>10</v>
      </c>
    </row>
    <row r="25" spans="1:8" s="118" customFormat="1" ht="15.75" x14ac:dyDescent="0.2">
      <c r="A25" s="131" t="s">
        <v>5232</v>
      </c>
      <c r="B25" s="131" t="s">
        <v>1609</v>
      </c>
      <c r="C25" s="127" t="s">
        <v>194</v>
      </c>
      <c r="D25" s="132" t="s">
        <v>195</v>
      </c>
      <c r="E25" s="133">
        <v>20000</v>
      </c>
      <c r="F25" s="134">
        <v>1981164.0000000002</v>
      </c>
      <c r="G25" s="134">
        <v>0.39394745410448861</v>
      </c>
      <c r="H25" s="127" t="s">
        <v>10</v>
      </c>
    </row>
    <row r="26" spans="1:8" s="118" customFormat="1" ht="15.75" x14ac:dyDescent="0.2">
      <c r="A26" s="131" t="s">
        <v>5233</v>
      </c>
      <c r="B26" s="131" t="s">
        <v>1614</v>
      </c>
      <c r="C26" s="127" t="s">
        <v>194</v>
      </c>
      <c r="D26" s="132" t="s">
        <v>195</v>
      </c>
      <c r="E26" s="133">
        <v>12000</v>
      </c>
      <c r="F26" s="134">
        <v>1192584</v>
      </c>
      <c r="G26" s="134">
        <v>0.23714111027948589</v>
      </c>
      <c r="H26" s="127" t="s">
        <v>10</v>
      </c>
    </row>
    <row r="27" spans="1:8" s="118" customFormat="1" ht="15.75" x14ac:dyDescent="0.2">
      <c r="A27" s="131" t="s">
        <v>5234</v>
      </c>
      <c r="B27" s="131" t="s">
        <v>1612</v>
      </c>
      <c r="C27" s="127" t="s">
        <v>194</v>
      </c>
      <c r="D27" s="132" t="s">
        <v>195</v>
      </c>
      <c r="E27" s="133">
        <v>10000</v>
      </c>
      <c r="F27" s="134">
        <v>1044606</v>
      </c>
      <c r="G27" s="134">
        <v>0.20771620837158025</v>
      </c>
      <c r="H27" s="127" t="s">
        <v>10</v>
      </c>
    </row>
    <row r="28" spans="1:8" s="118" customFormat="1" ht="15.75" x14ac:dyDescent="0.2">
      <c r="A28" s="131" t="s">
        <v>5235</v>
      </c>
      <c r="B28" s="131" t="s">
        <v>371</v>
      </c>
      <c r="C28" s="127" t="s">
        <v>194</v>
      </c>
      <c r="D28" s="132" t="s">
        <v>195</v>
      </c>
      <c r="E28" s="133">
        <v>10000</v>
      </c>
      <c r="F28" s="134">
        <v>1035336</v>
      </c>
      <c r="G28" s="134">
        <v>0.20587290165918865</v>
      </c>
      <c r="H28" s="127" t="s">
        <v>10</v>
      </c>
    </row>
    <row r="29" spans="1:8" s="118" customFormat="1" ht="15.75" x14ac:dyDescent="0.2">
      <c r="A29" s="131" t="s">
        <v>5236</v>
      </c>
      <c r="B29" s="131" t="s">
        <v>378</v>
      </c>
      <c r="C29" s="127" t="s">
        <v>194</v>
      </c>
      <c r="D29" s="132" t="s">
        <v>195</v>
      </c>
      <c r="E29" s="133">
        <v>10000</v>
      </c>
      <c r="F29" s="134">
        <v>1018633</v>
      </c>
      <c r="G29" s="134">
        <v>0.20255156918701206</v>
      </c>
      <c r="H29" s="127" t="s">
        <v>10</v>
      </c>
    </row>
    <row r="30" spans="1:8" s="118" customFormat="1" ht="78.75" x14ac:dyDescent="0.2">
      <c r="A30" s="131" t="s">
        <v>5262</v>
      </c>
      <c r="B30" s="131" t="s">
        <v>364</v>
      </c>
      <c r="C30" s="127" t="s">
        <v>357</v>
      </c>
      <c r="D30" s="132" t="s">
        <v>356</v>
      </c>
      <c r="E30" s="133">
        <v>100000</v>
      </c>
      <c r="F30" s="134">
        <v>9296830</v>
      </c>
      <c r="G30" s="134">
        <v>1.8486417629950032</v>
      </c>
      <c r="H30" s="127" t="s">
        <v>10</v>
      </c>
    </row>
    <row r="31" spans="1:8" s="118" customFormat="1" ht="78.75" x14ac:dyDescent="0.2">
      <c r="A31" s="131" t="s">
        <v>5263</v>
      </c>
      <c r="B31" s="131" t="s">
        <v>1623</v>
      </c>
      <c r="C31" s="127" t="s">
        <v>357</v>
      </c>
      <c r="D31" s="132" t="s">
        <v>356</v>
      </c>
      <c r="E31" s="133">
        <v>50000</v>
      </c>
      <c r="F31" s="134">
        <v>5084400</v>
      </c>
      <c r="G31" s="134">
        <v>1.0110149566865043</v>
      </c>
      <c r="H31" s="127" t="s">
        <v>10</v>
      </c>
    </row>
    <row r="32" spans="1:8" s="118" customFormat="1" ht="78.75" x14ac:dyDescent="0.2">
      <c r="A32" s="131" t="s">
        <v>5264</v>
      </c>
      <c r="B32" s="131" t="s">
        <v>1627</v>
      </c>
      <c r="C32" s="127" t="s">
        <v>357</v>
      </c>
      <c r="D32" s="132" t="s">
        <v>356</v>
      </c>
      <c r="E32" s="133">
        <v>30000</v>
      </c>
      <c r="F32" s="134">
        <v>2890653</v>
      </c>
      <c r="G32" s="134">
        <v>0.57479612492933563</v>
      </c>
      <c r="H32" s="127" t="s">
        <v>10</v>
      </c>
    </row>
    <row r="33" spans="1:8" s="118" customFormat="1" ht="78.75" x14ac:dyDescent="0.2">
      <c r="A33" s="131" t="s">
        <v>5265</v>
      </c>
      <c r="B33" s="131" t="s">
        <v>1628</v>
      </c>
      <c r="C33" s="127" t="s">
        <v>357</v>
      </c>
      <c r="D33" s="132" t="s">
        <v>356</v>
      </c>
      <c r="E33" s="133">
        <v>10000</v>
      </c>
      <c r="F33" s="134">
        <v>1017872</v>
      </c>
      <c r="G33" s="134">
        <v>0.20240024702863771</v>
      </c>
      <c r="H33" s="127" t="s">
        <v>10</v>
      </c>
    </row>
    <row r="34" spans="1:8" s="118" customFormat="1" ht="78.75" x14ac:dyDescent="0.2">
      <c r="A34" s="131" t="s">
        <v>5266</v>
      </c>
      <c r="B34" s="131" t="s">
        <v>1622</v>
      </c>
      <c r="C34" s="127" t="s">
        <v>357</v>
      </c>
      <c r="D34" s="132" t="s">
        <v>356</v>
      </c>
      <c r="E34" s="133">
        <v>10000</v>
      </c>
      <c r="F34" s="134">
        <v>1013571</v>
      </c>
      <c r="G34" s="134">
        <v>0.20154500839109765</v>
      </c>
      <c r="H34" s="127" t="s">
        <v>10</v>
      </c>
    </row>
    <row r="35" spans="1:8" s="118" customFormat="1" ht="78.75" x14ac:dyDescent="0.2">
      <c r="A35" s="131" t="s">
        <v>5267</v>
      </c>
      <c r="B35" s="131" t="s">
        <v>3102</v>
      </c>
      <c r="C35" s="127" t="s">
        <v>357</v>
      </c>
      <c r="D35" s="132" t="s">
        <v>356</v>
      </c>
      <c r="E35" s="133">
        <v>10000</v>
      </c>
      <c r="F35" s="134">
        <v>939741</v>
      </c>
      <c r="G35" s="134">
        <v>0.18686417402476838</v>
      </c>
      <c r="H35" s="127" t="s">
        <v>10</v>
      </c>
    </row>
    <row r="36" spans="1:8" s="118" customFormat="1" ht="78.75" x14ac:dyDescent="0.2">
      <c r="A36" s="131" t="s">
        <v>5268</v>
      </c>
      <c r="B36" s="131" t="s">
        <v>365</v>
      </c>
      <c r="C36" s="127" t="s">
        <v>357</v>
      </c>
      <c r="D36" s="132" t="s">
        <v>356</v>
      </c>
      <c r="E36" s="133">
        <v>10000</v>
      </c>
      <c r="F36" s="134">
        <v>932048</v>
      </c>
      <c r="G36" s="134">
        <v>0.18533444818459269</v>
      </c>
      <c r="H36" s="127" t="s">
        <v>10</v>
      </c>
    </row>
    <row r="37" spans="1:8" s="118" customFormat="1" ht="63" x14ac:dyDescent="0.2">
      <c r="A37" s="131" t="s">
        <v>5269</v>
      </c>
      <c r="B37" s="131" t="s">
        <v>353</v>
      </c>
      <c r="C37" s="127" t="s">
        <v>46</v>
      </c>
      <c r="D37" s="132" t="s">
        <v>135</v>
      </c>
      <c r="E37" s="133">
        <v>100000</v>
      </c>
      <c r="F37" s="134">
        <v>9941010</v>
      </c>
      <c r="G37" s="134">
        <v>1.9767346775568615</v>
      </c>
      <c r="H37" s="127" t="s">
        <v>10</v>
      </c>
    </row>
    <row r="38" spans="1:8" s="118" customFormat="1" ht="63" x14ac:dyDescent="0.2">
      <c r="A38" s="131" t="s">
        <v>5270</v>
      </c>
      <c r="B38" s="131" t="s">
        <v>4978</v>
      </c>
      <c r="C38" s="127" t="s">
        <v>46</v>
      </c>
      <c r="D38" s="132" t="s">
        <v>135</v>
      </c>
      <c r="E38" s="133">
        <v>100000</v>
      </c>
      <c r="F38" s="134">
        <v>9668690</v>
      </c>
      <c r="G38" s="134">
        <v>1.9225848087414912</v>
      </c>
      <c r="H38" s="127" t="s">
        <v>10</v>
      </c>
    </row>
    <row r="39" spans="1:8" s="118" customFormat="1" ht="63" x14ac:dyDescent="0.2">
      <c r="A39" s="131" t="s">
        <v>5271</v>
      </c>
      <c r="B39" s="131" t="s">
        <v>1637</v>
      </c>
      <c r="C39" s="127" t="s">
        <v>46</v>
      </c>
      <c r="D39" s="132" t="s">
        <v>135</v>
      </c>
      <c r="E39" s="133">
        <v>100000</v>
      </c>
      <c r="F39" s="134">
        <v>9626490</v>
      </c>
      <c r="G39" s="134">
        <v>1.914193488001154</v>
      </c>
      <c r="H39" s="127" t="s">
        <v>10</v>
      </c>
    </row>
    <row r="40" spans="1:8" s="118" customFormat="1" ht="63" x14ac:dyDescent="0.2">
      <c r="A40" s="131" t="s">
        <v>5272</v>
      </c>
      <c r="B40" s="131" t="s">
        <v>3104</v>
      </c>
      <c r="C40" s="127" t="s">
        <v>46</v>
      </c>
      <c r="D40" s="132" t="s">
        <v>135</v>
      </c>
      <c r="E40" s="133">
        <v>100000</v>
      </c>
      <c r="F40" s="134">
        <v>9621730</v>
      </c>
      <c r="G40" s="134">
        <v>1.9132469788370781</v>
      </c>
      <c r="H40" s="127" t="s">
        <v>10</v>
      </c>
    </row>
    <row r="41" spans="1:8" s="118" customFormat="1" ht="63" x14ac:dyDescent="0.2">
      <c r="A41" s="131" t="s">
        <v>5273</v>
      </c>
      <c r="B41" s="131" t="s">
        <v>167</v>
      </c>
      <c r="C41" s="127" t="s">
        <v>55</v>
      </c>
      <c r="D41" s="132" t="s">
        <v>236</v>
      </c>
      <c r="E41" s="133">
        <v>100000</v>
      </c>
      <c r="F41" s="134">
        <v>9942590</v>
      </c>
      <c r="G41" s="134">
        <v>1.9770488549684666</v>
      </c>
      <c r="H41" s="127" t="s">
        <v>10</v>
      </c>
    </row>
    <row r="42" spans="1:8" s="118" customFormat="1" ht="63" x14ac:dyDescent="0.2">
      <c r="A42" s="131" t="s">
        <v>5274</v>
      </c>
      <c r="B42" s="131" t="s">
        <v>1671</v>
      </c>
      <c r="C42" s="127" t="s">
        <v>55</v>
      </c>
      <c r="D42" s="132" t="s">
        <v>236</v>
      </c>
      <c r="E42" s="133">
        <v>100000</v>
      </c>
      <c r="F42" s="134">
        <v>9882370</v>
      </c>
      <c r="G42" s="134">
        <v>1.9650743209641275</v>
      </c>
      <c r="H42" s="127" t="s">
        <v>10</v>
      </c>
    </row>
    <row r="43" spans="1:8" s="118" customFormat="1" ht="63" x14ac:dyDescent="0.2">
      <c r="A43" s="131" t="s">
        <v>5275</v>
      </c>
      <c r="B43" s="131" t="s">
        <v>347</v>
      </c>
      <c r="C43" s="127" t="s">
        <v>55</v>
      </c>
      <c r="D43" s="132" t="s">
        <v>236</v>
      </c>
      <c r="E43" s="133">
        <v>100000</v>
      </c>
      <c r="F43" s="134">
        <v>9867220</v>
      </c>
      <c r="G43" s="134">
        <v>1.9620617970490539</v>
      </c>
      <c r="H43" s="127" t="s">
        <v>10</v>
      </c>
    </row>
    <row r="44" spans="1:8" s="118" customFormat="1" ht="63" x14ac:dyDescent="0.2">
      <c r="A44" s="131" t="s">
        <v>5276</v>
      </c>
      <c r="B44" s="131" t="s">
        <v>3122</v>
      </c>
      <c r="C44" s="127" t="s">
        <v>55</v>
      </c>
      <c r="D44" s="132" t="s">
        <v>236</v>
      </c>
      <c r="E44" s="133">
        <v>50000</v>
      </c>
      <c r="F44" s="134">
        <v>4781360</v>
      </c>
      <c r="G44" s="134">
        <v>0.95075652452650938</v>
      </c>
      <c r="H44" s="127" t="s">
        <v>10</v>
      </c>
    </row>
    <row r="45" spans="1:8" s="118" customFormat="1" ht="63" x14ac:dyDescent="0.2">
      <c r="A45" s="131" t="s">
        <v>5277</v>
      </c>
      <c r="B45" s="131" t="s">
        <v>1651</v>
      </c>
      <c r="C45" s="127" t="s">
        <v>55</v>
      </c>
      <c r="D45" s="132" t="s">
        <v>236</v>
      </c>
      <c r="E45" s="133">
        <v>50000</v>
      </c>
      <c r="F45" s="134">
        <v>4710645</v>
      </c>
      <c r="G45" s="134">
        <v>0.93669509689255337</v>
      </c>
      <c r="H45" s="127" t="s">
        <v>10</v>
      </c>
    </row>
    <row r="46" spans="1:8" s="118" customFormat="1" ht="63" x14ac:dyDescent="0.2">
      <c r="A46" s="131" t="s">
        <v>5278</v>
      </c>
      <c r="B46" s="131" t="s">
        <v>342</v>
      </c>
      <c r="C46" s="127" t="s">
        <v>55</v>
      </c>
      <c r="D46" s="132" t="s">
        <v>236</v>
      </c>
      <c r="E46" s="133">
        <v>40000</v>
      </c>
      <c r="F46" s="134">
        <v>3745052.0000000005</v>
      </c>
      <c r="G46" s="134">
        <v>0.74469034410524482</v>
      </c>
      <c r="H46" s="127" t="s">
        <v>10</v>
      </c>
    </row>
    <row r="47" spans="1:8" s="118" customFormat="1" ht="63" x14ac:dyDescent="0.2">
      <c r="A47" s="131" t="s">
        <v>5279</v>
      </c>
      <c r="B47" s="131" t="s">
        <v>836</v>
      </c>
      <c r="C47" s="127" t="s">
        <v>55</v>
      </c>
      <c r="D47" s="132" t="s">
        <v>236</v>
      </c>
      <c r="E47" s="133">
        <v>25000</v>
      </c>
      <c r="F47" s="134">
        <v>2501870</v>
      </c>
      <c r="G47" s="134">
        <v>0.49748800048880198</v>
      </c>
      <c r="H47" s="127" t="s">
        <v>10</v>
      </c>
    </row>
    <row r="48" spans="1:8" s="118" customFormat="1" ht="63" x14ac:dyDescent="0.2">
      <c r="A48" s="131" t="s">
        <v>5280</v>
      </c>
      <c r="B48" s="131" t="s">
        <v>343</v>
      </c>
      <c r="C48" s="127" t="s">
        <v>55</v>
      </c>
      <c r="D48" s="132" t="s">
        <v>236</v>
      </c>
      <c r="E48" s="133">
        <v>20000</v>
      </c>
      <c r="F48" s="134">
        <v>2023550</v>
      </c>
      <c r="G48" s="134">
        <v>0.40237576028695143</v>
      </c>
      <c r="H48" s="127" t="s">
        <v>10</v>
      </c>
    </row>
    <row r="49" spans="1:8" s="118" customFormat="1" ht="63" x14ac:dyDescent="0.2">
      <c r="A49" s="131" t="s">
        <v>5281</v>
      </c>
      <c r="B49" s="131" t="s">
        <v>345</v>
      </c>
      <c r="C49" s="127" t="s">
        <v>55</v>
      </c>
      <c r="D49" s="132" t="s">
        <v>236</v>
      </c>
      <c r="E49" s="133">
        <v>20000</v>
      </c>
      <c r="F49" s="134">
        <v>2017476</v>
      </c>
      <c r="G49" s="134">
        <v>0.40116796687043937</v>
      </c>
      <c r="H49" s="127" t="s">
        <v>10</v>
      </c>
    </row>
    <row r="50" spans="1:8" s="118" customFormat="1" ht="63" x14ac:dyDescent="0.2">
      <c r="A50" s="131" t="s">
        <v>5282</v>
      </c>
      <c r="B50" s="131" t="s">
        <v>1674</v>
      </c>
      <c r="C50" s="127" t="s">
        <v>55</v>
      </c>
      <c r="D50" s="132" t="s">
        <v>236</v>
      </c>
      <c r="E50" s="133">
        <v>10000</v>
      </c>
      <c r="F50" s="134">
        <v>1023219</v>
      </c>
      <c r="G50" s="134">
        <v>0.20346347906651882</v>
      </c>
      <c r="H50" s="127" t="s">
        <v>10</v>
      </c>
    </row>
    <row r="51" spans="1:8" s="118" customFormat="1" ht="63" x14ac:dyDescent="0.2">
      <c r="A51" s="131" t="s">
        <v>5283</v>
      </c>
      <c r="B51" s="131" t="s">
        <v>1668</v>
      </c>
      <c r="C51" s="127" t="s">
        <v>55</v>
      </c>
      <c r="D51" s="132" t="s">
        <v>236</v>
      </c>
      <c r="E51" s="133">
        <v>10000</v>
      </c>
      <c r="F51" s="134">
        <v>1018051.9999999999</v>
      </c>
      <c r="G51" s="134">
        <v>0.2024360393919851</v>
      </c>
      <c r="H51" s="127" t="s">
        <v>10</v>
      </c>
    </row>
    <row r="52" spans="1:8" s="118" customFormat="1" ht="63" x14ac:dyDescent="0.2">
      <c r="A52" s="131" t="s">
        <v>5284</v>
      </c>
      <c r="B52" s="131" t="s">
        <v>1667</v>
      </c>
      <c r="C52" s="127" t="s">
        <v>55</v>
      </c>
      <c r="D52" s="132" t="s">
        <v>236</v>
      </c>
      <c r="E52" s="133">
        <v>10000</v>
      </c>
      <c r="F52" s="134">
        <v>1012576</v>
      </c>
      <c r="G52" s="134">
        <v>0.20134715616037169</v>
      </c>
      <c r="H52" s="127" t="s">
        <v>10</v>
      </c>
    </row>
    <row r="53" spans="1:8" s="118" customFormat="1" ht="63" x14ac:dyDescent="0.2">
      <c r="A53" s="131" t="s">
        <v>5285</v>
      </c>
      <c r="B53" s="131" t="s">
        <v>349</v>
      </c>
      <c r="C53" s="127" t="s">
        <v>55</v>
      </c>
      <c r="D53" s="132" t="s">
        <v>236</v>
      </c>
      <c r="E53" s="133">
        <v>10000</v>
      </c>
      <c r="F53" s="134">
        <v>1008181</v>
      </c>
      <c r="G53" s="134">
        <v>0.20047322595530578</v>
      </c>
      <c r="H53" s="127" t="s">
        <v>10</v>
      </c>
    </row>
    <row r="54" spans="1:8" s="118" customFormat="1" ht="63" x14ac:dyDescent="0.2">
      <c r="A54" s="131" t="s">
        <v>5286</v>
      </c>
      <c r="B54" s="131" t="s">
        <v>1669</v>
      </c>
      <c r="C54" s="127" t="s">
        <v>55</v>
      </c>
      <c r="D54" s="132" t="s">
        <v>236</v>
      </c>
      <c r="E54" s="133">
        <v>10000</v>
      </c>
      <c r="F54" s="134">
        <v>999630.99999999988</v>
      </c>
      <c r="G54" s="134">
        <v>0.19877308869630378</v>
      </c>
      <c r="H54" s="127" t="s">
        <v>10</v>
      </c>
    </row>
    <row r="55" spans="1:8" s="118" customFormat="1" ht="63" x14ac:dyDescent="0.2">
      <c r="A55" s="131" t="s">
        <v>5287</v>
      </c>
      <c r="B55" s="131" t="s">
        <v>1665</v>
      </c>
      <c r="C55" s="127" t="s">
        <v>55</v>
      </c>
      <c r="D55" s="132" t="s">
        <v>236</v>
      </c>
      <c r="E55" s="133">
        <v>10000</v>
      </c>
      <c r="F55" s="134">
        <v>996350</v>
      </c>
      <c r="G55" s="134">
        <v>0.19812067345106574</v>
      </c>
      <c r="H55" s="127" t="s">
        <v>10</v>
      </c>
    </row>
    <row r="56" spans="1:8" s="118" customFormat="1" ht="63" x14ac:dyDescent="0.2">
      <c r="A56" s="131" t="s">
        <v>5288</v>
      </c>
      <c r="B56" s="131" t="s">
        <v>1673</v>
      </c>
      <c r="C56" s="127" t="s">
        <v>55</v>
      </c>
      <c r="D56" s="132" t="s">
        <v>236</v>
      </c>
      <c r="E56" s="133">
        <v>10000</v>
      </c>
      <c r="F56" s="134">
        <v>980952</v>
      </c>
      <c r="G56" s="134">
        <v>0.19505883561315787</v>
      </c>
      <c r="H56" s="127" t="s">
        <v>10</v>
      </c>
    </row>
    <row r="57" spans="1:8" s="118" customFormat="1" ht="15.75" x14ac:dyDescent="0.2">
      <c r="A57" s="131" t="s">
        <v>5289</v>
      </c>
      <c r="B57" s="131" t="s">
        <v>333</v>
      </c>
      <c r="C57" s="127" t="s">
        <v>48</v>
      </c>
      <c r="D57" s="132" t="s">
        <v>98</v>
      </c>
      <c r="E57" s="133">
        <v>100000</v>
      </c>
      <c r="F57" s="134">
        <v>9908500</v>
      </c>
      <c r="G57" s="134">
        <v>1.9702701790433934</v>
      </c>
      <c r="H57" s="127" t="s">
        <v>10</v>
      </c>
    </row>
    <row r="58" spans="1:8" s="118" customFormat="1" ht="15.75" x14ac:dyDescent="0.2">
      <c r="A58" s="131" t="s">
        <v>5290</v>
      </c>
      <c r="B58" s="131" t="s">
        <v>3226</v>
      </c>
      <c r="C58" s="127" t="s">
        <v>48</v>
      </c>
      <c r="D58" s="132" t="s">
        <v>98</v>
      </c>
      <c r="E58" s="133">
        <v>100000</v>
      </c>
      <c r="F58" s="134">
        <v>9877570</v>
      </c>
      <c r="G58" s="134">
        <v>1.96411985794153</v>
      </c>
      <c r="H58" s="127" t="s">
        <v>10</v>
      </c>
    </row>
    <row r="59" spans="1:8" s="118" customFormat="1" ht="15.75" x14ac:dyDescent="0.2">
      <c r="A59" s="131" t="s">
        <v>5291</v>
      </c>
      <c r="B59" s="131" t="s">
        <v>1694</v>
      </c>
      <c r="C59" s="127" t="s">
        <v>48</v>
      </c>
      <c r="D59" s="132" t="s">
        <v>98</v>
      </c>
      <c r="E59" s="133">
        <v>40000</v>
      </c>
      <c r="F59" s="134">
        <v>3669108</v>
      </c>
      <c r="G59" s="134">
        <v>0.72958914831604649</v>
      </c>
      <c r="H59" s="127" t="s">
        <v>10</v>
      </c>
    </row>
    <row r="60" spans="1:8" s="118" customFormat="1" ht="15.75" x14ac:dyDescent="0.2">
      <c r="A60" s="131" t="s">
        <v>5292</v>
      </c>
      <c r="B60" s="131" t="s">
        <v>329</v>
      </c>
      <c r="C60" s="127" t="s">
        <v>48</v>
      </c>
      <c r="D60" s="132" t="s">
        <v>98</v>
      </c>
      <c r="E60" s="133">
        <v>30000</v>
      </c>
      <c r="F60" s="134">
        <v>3042954</v>
      </c>
      <c r="G60" s="134">
        <v>0.60508064009696827</v>
      </c>
      <c r="H60" s="127" t="s">
        <v>10</v>
      </c>
    </row>
    <row r="61" spans="1:8" s="118" customFormat="1" ht="15.75" x14ac:dyDescent="0.2">
      <c r="A61" s="131" t="s">
        <v>5293</v>
      </c>
      <c r="B61" s="131" t="s">
        <v>1704</v>
      </c>
      <c r="C61" s="127" t="s">
        <v>48</v>
      </c>
      <c r="D61" s="132" t="s">
        <v>98</v>
      </c>
      <c r="E61" s="133">
        <v>20000</v>
      </c>
      <c r="F61" s="134">
        <v>2048469.9999999998</v>
      </c>
      <c r="G61" s="134">
        <v>0.40733101414593731</v>
      </c>
      <c r="H61" s="127" t="s">
        <v>10</v>
      </c>
    </row>
    <row r="62" spans="1:8" s="118" customFormat="1" ht="15.75" x14ac:dyDescent="0.2">
      <c r="A62" s="131" t="s">
        <v>5294</v>
      </c>
      <c r="B62" s="131" t="s">
        <v>1693</v>
      </c>
      <c r="C62" s="127" t="s">
        <v>48</v>
      </c>
      <c r="D62" s="132" t="s">
        <v>98</v>
      </c>
      <c r="E62" s="133">
        <v>20000</v>
      </c>
      <c r="F62" s="134">
        <v>2041352</v>
      </c>
      <c r="G62" s="134">
        <v>0.40591562502201028</v>
      </c>
      <c r="H62" s="127" t="s">
        <v>10</v>
      </c>
    </row>
    <row r="63" spans="1:8" s="118" customFormat="1" ht="15.75" x14ac:dyDescent="0.2">
      <c r="A63" s="131" t="s">
        <v>5295</v>
      </c>
      <c r="B63" s="131" t="s">
        <v>1696</v>
      </c>
      <c r="C63" s="127" t="s">
        <v>48</v>
      </c>
      <c r="D63" s="132" t="s">
        <v>98</v>
      </c>
      <c r="E63" s="133">
        <v>20000</v>
      </c>
      <c r="F63" s="134">
        <v>1987180</v>
      </c>
      <c r="G63" s="134">
        <v>0.39514371442614427</v>
      </c>
      <c r="H63" s="127" t="s">
        <v>10</v>
      </c>
    </row>
    <row r="64" spans="1:8" s="118" customFormat="1" ht="15.75" x14ac:dyDescent="0.2">
      <c r="A64" s="131" t="s">
        <v>5296</v>
      </c>
      <c r="B64" s="131" t="s">
        <v>1789</v>
      </c>
      <c r="C64" s="127" t="s">
        <v>48</v>
      </c>
      <c r="D64" s="132" t="s">
        <v>98</v>
      </c>
      <c r="E64" s="133">
        <v>20000</v>
      </c>
      <c r="F64" s="134">
        <v>1934098</v>
      </c>
      <c r="G64" s="134">
        <v>0.38458854647499308</v>
      </c>
      <c r="H64" s="127" t="s">
        <v>10</v>
      </c>
    </row>
    <row r="65" spans="1:8" s="118" customFormat="1" ht="15.75" x14ac:dyDescent="0.2">
      <c r="A65" s="131" t="s">
        <v>5297</v>
      </c>
      <c r="B65" s="131" t="s">
        <v>1711</v>
      </c>
      <c r="C65" s="127" t="s">
        <v>48</v>
      </c>
      <c r="D65" s="132" t="s">
        <v>98</v>
      </c>
      <c r="E65" s="133">
        <v>20000</v>
      </c>
      <c r="F65" s="134">
        <v>1932676</v>
      </c>
      <c r="G65" s="134">
        <v>0.38430578680454852</v>
      </c>
      <c r="H65" s="127" t="s">
        <v>10</v>
      </c>
    </row>
    <row r="66" spans="1:8" s="118" customFormat="1" ht="15.75" x14ac:dyDescent="0.2">
      <c r="A66" s="131" t="s">
        <v>5298</v>
      </c>
      <c r="B66" s="131" t="s">
        <v>321</v>
      </c>
      <c r="C66" s="127" t="s">
        <v>48</v>
      </c>
      <c r="D66" s="132" t="s">
        <v>98</v>
      </c>
      <c r="E66" s="133">
        <v>20000</v>
      </c>
      <c r="F66" s="134">
        <v>1874998</v>
      </c>
      <c r="G66" s="134">
        <v>0.37283672050926014</v>
      </c>
      <c r="H66" s="127" t="s">
        <v>10</v>
      </c>
    </row>
    <row r="67" spans="1:8" s="118" customFormat="1" ht="15.75" x14ac:dyDescent="0.2">
      <c r="A67" s="131" t="s">
        <v>5299</v>
      </c>
      <c r="B67" s="131" t="s">
        <v>5015</v>
      </c>
      <c r="C67" s="127" t="s">
        <v>48</v>
      </c>
      <c r="D67" s="132" t="s">
        <v>98</v>
      </c>
      <c r="E67" s="133">
        <v>10000</v>
      </c>
      <c r="F67" s="134">
        <v>1025475</v>
      </c>
      <c r="G67" s="134">
        <v>0.20391207668713968</v>
      </c>
      <c r="H67" s="127" t="s">
        <v>10</v>
      </c>
    </row>
    <row r="68" spans="1:8" s="118" customFormat="1" ht="15.75" x14ac:dyDescent="0.2">
      <c r="A68" s="131" t="s">
        <v>5300</v>
      </c>
      <c r="B68" s="131" t="s">
        <v>331</v>
      </c>
      <c r="C68" s="127" t="s">
        <v>48</v>
      </c>
      <c r="D68" s="132" t="s">
        <v>98</v>
      </c>
      <c r="E68" s="133">
        <v>10000</v>
      </c>
      <c r="F68" s="134">
        <v>1019847</v>
      </c>
      <c r="G68" s="134">
        <v>0.20279296879314401</v>
      </c>
      <c r="H68" s="127" t="s">
        <v>10</v>
      </c>
    </row>
    <row r="69" spans="1:8" s="118" customFormat="1" ht="15.75" x14ac:dyDescent="0.2">
      <c r="A69" s="131" t="s">
        <v>5301</v>
      </c>
      <c r="B69" s="131" t="s">
        <v>1706</v>
      </c>
      <c r="C69" s="127" t="s">
        <v>48</v>
      </c>
      <c r="D69" s="132" t="s">
        <v>98</v>
      </c>
      <c r="E69" s="133">
        <v>10000</v>
      </c>
      <c r="F69" s="134">
        <v>1019843</v>
      </c>
      <c r="G69" s="134">
        <v>0.20279217340729186</v>
      </c>
      <c r="H69" s="127" t="s">
        <v>10</v>
      </c>
    </row>
    <row r="70" spans="1:8" s="118" customFormat="1" ht="15.75" x14ac:dyDescent="0.2">
      <c r="A70" s="131" t="s">
        <v>5302</v>
      </c>
      <c r="B70" s="131" t="s">
        <v>327</v>
      </c>
      <c r="C70" s="127" t="s">
        <v>48</v>
      </c>
      <c r="D70" s="132" t="s">
        <v>98</v>
      </c>
      <c r="E70" s="133">
        <v>10000</v>
      </c>
      <c r="F70" s="134">
        <v>1019505</v>
      </c>
      <c r="G70" s="134">
        <v>0.20272496330278394</v>
      </c>
      <c r="H70" s="127" t="s">
        <v>10</v>
      </c>
    </row>
    <row r="71" spans="1:8" s="118" customFormat="1" ht="15.75" x14ac:dyDescent="0.2">
      <c r="A71" s="131" t="s">
        <v>5303</v>
      </c>
      <c r="B71" s="131" t="s">
        <v>1766</v>
      </c>
      <c r="C71" s="127" t="s">
        <v>48</v>
      </c>
      <c r="D71" s="132" t="s">
        <v>98</v>
      </c>
      <c r="E71" s="133">
        <v>10000</v>
      </c>
      <c r="F71" s="134">
        <v>1019006</v>
      </c>
      <c r="G71" s="134">
        <v>0.20262573891772639</v>
      </c>
      <c r="H71" s="127" t="s">
        <v>10</v>
      </c>
    </row>
    <row r="72" spans="1:8" s="118" customFormat="1" ht="15.75" x14ac:dyDescent="0.2">
      <c r="A72" s="131" t="s">
        <v>5304</v>
      </c>
      <c r="B72" s="131" t="s">
        <v>1692</v>
      </c>
      <c r="C72" s="127" t="s">
        <v>48</v>
      </c>
      <c r="D72" s="132" t="s">
        <v>98</v>
      </c>
      <c r="E72" s="133">
        <v>10000</v>
      </c>
      <c r="F72" s="134">
        <v>1015919</v>
      </c>
      <c r="G72" s="134">
        <v>0.20201189988631832</v>
      </c>
      <c r="H72" s="127" t="s">
        <v>10</v>
      </c>
    </row>
    <row r="73" spans="1:8" s="118" customFormat="1" ht="15.75" x14ac:dyDescent="0.2">
      <c r="A73" s="131" t="s">
        <v>5305</v>
      </c>
      <c r="B73" s="131" t="s">
        <v>1720</v>
      </c>
      <c r="C73" s="127" t="s">
        <v>48</v>
      </c>
      <c r="D73" s="132" t="s">
        <v>98</v>
      </c>
      <c r="E73" s="133">
        <v>10000</v>
      </c>
      <c r="F73" s="134">
        <v>1015393.9999999999</v>
      </c>
      <c r="G73" s="134">
        <v>0.20190750549322167</v>
      </c>
      <c r="H73" s="127" t="s">
        <v>10</v>
      </c>
    </row>
    <row r="74" spans="1:8" s="118" customFormat="1" ht="15.75" x14ac:dyDescent="0.2">
      <c r="A74" s="131" t="s">
        <v>5306</v>
      </c>
      <c r="B74" s="131" t="s">
        <v>1790</v>
      </c>
      <c r="C74" s="127" t="s">
        <v>48</v>
      </c>
      <c r="D74" s="132" t="s">
        <v>98</v>
      </c>
      <c r="E74" s="133">
        <v>10000</v>
      </c>
      <c r="F74" s="134">
        <v>1002294</v>
      </c>
      <c r="G74" s="134">
        <v>0.19930261682738243</v>
      </c>
      <c r="H74" s="127" t="s">
        <v>10</v>
      </c>
    </row>
    <row r="75" spans="1:8" s="118" customFormat="1" ht="15.75" x14ac:dyDescent="0.2">
      <c r="A75" s="131" t="s">
        <v>5307</v>
      </c>
      <c r="B75" s="131" t="s">
        <v>3228</v>
      </c>
      <c r="C75" s="127" t="s">
        <v>48</v>
      </c>
      <c r="D75" s="132" t="s">
        <v>98</v>
      </c>
      <c r="E75" s="133">
        <v>10000</v>
      </c>
      <c r="F75" s="134">
        <v>1000578</v>
      </c>
      <c r="G75" s="134">
        <v>0.19896139629680376</v>
      </c>
      <c r="H75" s="127" t="s">
        <v>10</v>
      </c>
    </row>
    <row r="76" spans="1:8" s="118" customFormat="1" ht="15.75" x14ac:dyDescent="0.2">
      <c r="A76" s="131" t="s">
        <v>5308</v>
      </c>
      <c r="B76" s="131" t="s">
        <v>1723</v>
      </c>
      <c r="C76" s="127" t="s">
        <v>48</v>
      </c>
      <c r="D76" s="132" t="s">
        <v>98</v>
      </c>
      <c r="E76" s="133">
        <v>10000</v>
      </c>
      <c r="F76" s="134">
        <v>999133</v>
      </c>
      <c r="G76" s="134">
        <v>0.1986740631577093</v>
      </c>
      <c r="H76" s="127" t="s">
        <v>10</v>
      </c>
    </row>
    <row r="77" spans="1:8" s="118" customFormat="1" ht="15.75" x14ac:dyDescent="0.2">
      <c r="A77" s="131" t="s">
        <v>5309</v>
      </c>
      <c r="B77" s="131" t="s">
        <v>1788</v>
      </c>
      <c r="C77" s="127" t="s">
        <v>48</v>
      </c>
      <c r="D77" s="132" t="s">
        <v>98</v>
      </c>
      <c r="E77" s="133">
        <v>10000</v>
      </c>
      <c r="F77" s="134">
        <v>997909</v>
      </c>
      <c r="G77" s="134">
        <v>0.19843067508694689</v>
      </c>
      <c r="H77" s="127" t="s">
        <v>10</v>
      </c>
    </row>
    <row r="78" spans="1:8" s="118" customFormat="1" ht="15.75" x14ac:dyDescent="0.2">
      <c r="A78" s="131" t="s">
        <v>5310</v>
      </c>
      <c r="B78" s="131" t="s">
        <v>1776</v>
      </c>
      <c r="C78" s="127" t="s">
        <v>48</v>
      </c>
      <c r="D78" s="132" t="s">
        <v>98</v>
      </c>
      <c r="E78" s="133">
        <v>10000</v>
      </c>
      <c r="F78" s="134">
        <v>997568</v>
      </c>
      <c r="G78" s="134">
        <v>0.19836286844304987</v>
      </c>
      <c r="H78" s="127" t="s">
        <v>10</v>
      </c>
    </row>
    <row r="79" spans="1:8" s="118" customFormat="1" ht="15.75" x14ac:dyDescent="0.2">
      <c r="A79" s="131" t="s">
        <v>862</v>
      </c>
      <c r="B79" s="131" t="s">
        <v>323</v>
      </c>
      <c r="C79" s="127" t="s">
        <v>48</v>
      </c>
      <c r="D79" s="132" t="s">
        <v>98</v>
      </c>
      <c r="E79" s="133">
        <v>10000</v>
      </c>
      <c r="F79" s="134">
        <v>995510.99999999988</v>
      </c>
      <c r="G79" s="134">
        <v>0.19795384126857418</v>
      </c>
      <c r="H79" s="127" t="s">
        <v>10</v>
      </c>
    </row>
    <row r="80" spans="1:8" s="118" customFormat="1" ht="15.75" x14ac:dyDescent="0.2">
      <c r="A80" s="131" t="s">
        <v>5311</v>
      </c>
      <c r="B80" s="131" t="s">
        <v>1698</v>
      </c>
      <c r="C80" s="127" t="s">
        <v>48</v>
      </c>
      <c r="D80" s="132" t="s">
        <v>98</v>
      </c>
      <c r="E80" s="133">
        <v>10000</v>
      </c>
      <c r="F80" s="134">
        <v>994491</v>
      </c>
      <c r="G80" s="134">
        <v>0.19775101787627222</v>
      </c>
      <c r="H80" s="127" t="s">
        <v>10</v>
      </c>
    </row>
    <row r="81" spans="1:8" s="118" customFormat="1" ht="15.75" x14ac:dyDescent="0.2">
      <c r="A81" s="131" t="s">
        <v>5237</v>
      </c>
      <c r="B81" s="131" t="s">
        <v>1722</v>
      </c>
      <c r="C81" s="127" t="s">
        <v>48</v>
      </c>
      <c r="D81" s="132" t="s">
        <v>98</v>
      </c>
      <c r="E81" s="133">
        <v>10000</v>
      </c>
      <c r="F81" s="134">
        <v>993068</v>
      </c>
      <c r="G81" s="134">
        <v>0.19746805935936465</v>
      </c>
      <c r="H81" s="127" t="s">
        <v>10</v>
      </c>
    </row>
    <row r="82" spans="1:8" s="118" customFormat="1" ht="15.75" x14ac:dyDescent="0.2">
      <c r="A82" s="131" t="s">
        <v>5312</v>
      </c>
      <c r="B82" s="131" t="s">
        <v>5238</v>
      </c>
      <c r="C82" s="127" t="s">
        <v>48</v>
      </c>
      <c r="D82" s="132" t="s">
        <v>98</v>
      </c>
      <c r="E82" s="133">
        <v>10000</v>
      </c>
      <c r="F82" s="134">
        <v>988807.00000000012</v>
      </c>
      <c r="G82" s="134">
        <v>0.19662077458034627</v>
      </c>
      <c r="H82" s="127" t="s">
        <v>10</v>
      </c>
    </row>
    <row r="83" spans="1:8" s="118" customFormat="1" ht="15.75" x14ac:dyDescent="0.2">
      <c r="A83" s="131" t="s">
        <v>5313</v>
      </c>
      <c r="B83" s="131" t="s">
        <v>1702</v>
      </c>
      <c r="C83" s="127" t="s">
        <v>48</v>
      </c>
      <c r="D83" s="135" t="s">
        <v>98</v>
      </c>
      <c r="E83" s="133">
        <v>10000</v>
      </c>
      <c r="F83" s="134">
        <v>986387</v>
      </c>
      <c r="G83" s="134">
        <v>0.19613956613978661</v>
      </c>
      <c r="H83" s="127" t="s">
        <v>10</v>
      </c>
    </row>
    <row r="84" spans="1:8" s="118" customFormat="1" ht="15.75" x14ac:dyDescent="0.2">
      <c r="A84" s="131" t="s">
        <v>5314</v>
      </c>
      <c r="B84" s="131" t="s">
        <v>5008</v>
      </c>
      <c r="C84" s="127" t="s">
        <v>48</v>
      </c>
      <c r="D84" s="132" t="s">
        <v>98</v>
      </c>
      <c r="E84" s="133">
        <v>10000</v>
      </c>
      <c r="F84" s="134">
        <v>961283</v>
      </c>
      <c r="G84" s="134">
        <v>0.19114772453160117</v>
      </c>
      <c r="H84" s="127" t="s">
        <v>10</v>
      </c>
    </row>
    <row r="85" spans="1:8" s="118" customFormat="1" ht="15.75" x14ac:dyDescent="0.2">
      <c r="A85" s="131" t="s">
        <v>5315</v>
      </c>
      <c r="B85" s="131" t="s">
        <v>5012</v>
      </c>
      <c r="C85" s="127" t="s">
        <v>48</v>
      </c>
      <c r="D85" s="132" t="s">
        <v>98</v>
      </c>
      <c r="E85" s="133">
        <v>10000</v>
      </c>
      <c r="F85" s="134">
        <v>953222</v>
      </c>
      <c r="G85" s="134">
        <v>0.18954482319302632</v>
      </c>
      <c r="H85" s="127" t="s">
        <v>10</v>
      </c>
    </row>
    <row r="86" spans="1:8" s="118" customFormat="1" ht="15.75" x14ac:dyDescent="0.2">
      <c r="A86" s="131" t="s">
        <v>5316</v>
      </c>
      <c r="B86" s="131" t="s">
        <v>1730</v>
      </c>
      <c r="C86" s="127" t="s">
        <v>48</v>
      </c>
      <c r="D86" s="132" t="s">
        <v>98</v>
      </c>
      <c r="E86" s="133">
        <v>10000</v>
      </c>
      <c r="F86" s="134">
        <v>948624</v>
      </c>
      <c r="G86" s="134">
        <v>0.18863052715596304</v>
      </c>
      <c r="H86" s="127" t="s">
        <v>10</v>
      </c>
    </row>
    <row r="87" spans="1:8" s="118" customFormat="1" ht="15.75" x14ac:dyDescent="0.2">
      <c r="A87" s="131" t="s">
        <v>5317</v>
      </c>
      <c r="B87" s="131" t="s">
        <v>1750</v>
      </c>
      <c r="C87" s="127" t="s">
        <v>48</v>
      </c>
      <c r="D87" s="132" t="s">
        <v>98</v>
      </c>
      <c r="E87" s="133">
        <v>10000</v>
      </c>
      <c r="F87" s="134">
        <v>945931</v>
      </c>
      <c r="G87" s="134">
        <v>0.1880950336309932</v>
      </c>
      <c r="H87" s="127" t="s">
        <v>10</v>
      </c>
    </row>
    <row r="88" spans="1:8" s="118" customFormat="1" ht="15.75" x14ac:dyDescent="0.2">
      <c r="A88" s="131" t="s">
        <v>5318</v>
      </c>
      <c r="B88" s="131" t="s">
        <v>3184</v>
      </c>
      <c r="C88" s="127" t="s">
        <v>48</v>
      </c>
      <c r="D88" s="132" t="s">
        <v>98</v>
      </c>
      <c r="E88" s="133">
        <v>10000</v>
      </c>
      <c r="F88" s="134">
        <v>927951</v>
      </c>
      <c r="G88" s="134">
        <v>0.18451977422551302</v>
      </c>
      <c r="H88" s="127" t="s">
        <v>10</v>
      </c>
    </row>
    <row r="89" spans="1:8" s="118" customFormat="1" ht="15.75" x14ac:dyDescent="0.2">
      <c r="A89" s="131" t="s">
        <v>5319</v>
      </c>
      <c r="B89" s="131" t="s">
        <v>3202</v>
      </c>
      <c r="C89" s="127" t="s">
        <v>48</v>
      </c>
      <c r="D89" s="132" t="s">
        <v>98</v>
      </c>
      <c r="E89" s="133">
        <v>5000</v>
      </c>
      <c r="F89" s="134">
        <v>486420.5</v>
      </c>
      <c r="G89" s="134">
        <v>9.6722995975715487E-2</v>
      </c>
      <c r="H89" s="127" t="s">
        <v>10</v>
      </c>
    </row>
    <row r="90" spans="1:8" s="118" customFormat="1" ht="47.25" x14ac:dyDescent="0.2">
      <c r="A90" s="131" t="s">
        <v>5320</v>
      </c>
      <c r="B90" s="131" t="s">
        <v>318</v>
      </c>
      <c r="C90" s="127" t="s">
        <v>317</v>
      </c>
      <c r="D90" s="132" t="s">
        <v>316</v>
      </c>
      <c r="E90" s="133">
        <v>10000</v>
      </c>
      <c r="F90" s="134">
        <v>998584</v>
      </c>
      <c r="G90" s="134">
        <v>0.19856489644949968</v>
      </c>
      <c r="H90" s="127" t="s">
        <v>10</v>
      </c>
    </row>
    <row r="91" spans="1:8" s="118" customFormat="1" ht="15.75" x14ac:dyDescent="0.2">
      <c r="A91" s="136"/>
      <c r="B91" s="136"/>
      <c r="C91" s="137"/>
      <c r="D91" s="138"/>
      <c r="E91" s="139"/>
      <c r="F91" s="140"/>
      <c r="G91" s="140"/>
      <c r="H91" s="127"/>
    </row>
    <row r="92" spans="1:8" s="118" customFormat="1" ht="15.75" x14ac:dyDescent="0.2">
      <c r="A92" s="128" t="s">
        <v>7</v>
      </c>
      <c r="B92" s="128"/>
      <c r="C92" s="120"/>
      <c r="D92" s="129"/>
      <c r="E92" s="130"/>
      <c r="F92" s="125"/>
      <c r="G92" s="126"/>
      <c r="H92" s="127"/>
    </row>
    <row r="93" spans="1:8" s="118" customFormat="1" ht="31.5" x14ac:dyDescent="0.2">
      <c r="A93" s="131" t="s">
        <v>315</v>
      </c>
      <c r="B93" s="131" t="s">
        <v>314</v>
      </c>
      <c r="C93" s="127" t="s">
        <v>141</v>
      </c>
      <c r="D93" s="132" t="s">
        <v>142</v>
      </c>
      <c r="E93" s="133">
        <v>10000</v>
      </c>
      <c r="F93" s="134">
        <v>1020572.9999999999</v>
      </c>
      <c r="G93" s="134">
        <v>0.20293733132531189</v>
      </c>
      <c r="H93" s="127" t="s">
        <v>10</v>
      </c>
    </row>
    <row r="94" spans="1:8" s="118" customFormat="1" ht="31.5" x14ac:dyDescent="0.2">
      <c r="A94" s="131" t="s">
        <v>5239</v>
      </c>
      <c r="B94" s="131" t="s">
        <v>306</v>
      </c>
      <c r="C94" s="127" t="s">
        <v>49</v>
      </c>
      <c r="D94" s="132" t="s">
        <v>132</v>
      </c>
      <c r="E94" s="133">
        <v>40000</v>
      </c>
      <c r="F94" s="134">
        <v>3974320</v>
      </c>
      <c r="G94" s="134">
        <v>0.79027947499376683</v>
      </c>
      <c r="H94" s="127" t="s">
        <v>10</v>
      </c>
    </row>
    <row r="95" spans="1:8" s="118" customFormat="1" ht="31.5" x14ac:dyDescent="0.2">
      <c r="A95" s="131" t="s">
        <v>5240</v>
      </c>
      <c r="B95" s="131" t="s">
        <v>304</v>
      </c>
      <c r="C95" s="127" t="s">
        <v>301</v>
      </c>
      <c r="D95" s="132" t="s">
        <v>300</v>
      </c>
      <c r="E95" s="133">
        <v>10000</v>
      </c>
      <c r="F95" s="134">
        <v>998097</v>
      </c>
      <c r="G95" s="134">
        <v>0.19846805822199864</v>
      </c>
      <c r="H95" s="127" t="s">
        <v>10</v>
      </c>
    </row>
    <row r="96" spans="1:8" s="118" customFormat="1" ht="63" x14ac:dyDescent="0.2">
      <c r="A96" s="131" t="s">
        <v>5241</v>
      </c>
      <c r="B96" s="131" t="s">
        <v>296</v>
      </c>
      <c r="C96" s="127" t="s">
        <v>46</v>
      </c>
      <c r="D96" s="132" t="s">
        <v>135</v>
      </c>
      <c r="E96" s="133">
        <v>120000</v>
      </c>
      <c r="F96" s="134">
        <v>11701056</v>
      </c>
      <c r="G96" s="134">
        <v>2.3267135994466135</v>
      </c>
      <c r="H96" s="127" t="s">
        <v>10</v>
      </c>
    </row>
    <row r="97" spans="1:8" s="118" customFormat="1" ht="63" x14ac:dyDescent="0.2">
      <c r="A97" s="131" t="s">
        <v>5242</v>
      </c>
      <c r="B97" s="131" t="s">
        <v>298</v>
      </c>
      <c r="C97" s="127" t="s">
        <v>46</v>
      </c>
      <c r="D97" s="132" t="s">
        <v>135</v>
      </c>
      <c r="E97" s="133">
        <v>80000</v>
      </c>
      <c r="F97" s="134">
        <v>7967224</v>
      </c>
      <c r="G97" s="134">
        <v>1.5842543126566906</v>
      </c>
      <c r="H97" s="127" t="s">
        <v>10</v>
      </c>
    </row>
    <row r="98" spans="1:8" s="118" customFormat="1" ht="63" x14ac:dyDescent="0.2">
      <c r="A98" s="131" t="s">
        <v>5243</v>
      </c>
      <c r="B98" s="131" t="s">
        <v>286</v>
      </c>
      <c r="C98" s="127" t="s">
        <v>46</v>
      </c>
      <c r="D98" s="132" t="s">
        <v>135</v>
      </c>
      <c r="E98" s="133">
        <v>70000</v>
      </c>
      <c r="F98" s="134">
        <v>6999090</v>
      </c>
      <c r="G98" s="134">
        <v>1.3917442910067945</v>
      </c>
      <c r="H98" s="127" t="s">
        <v>10</v>
      </c>
    </row>
    <row r="99" spans="1:8" s="118" customFormat="1" ht="63" x14ac:dyDescent="0.2">
      <c r="A99" s="131" t="s">
        <v>5244</v>
      </c>
      <c r="B99" s="131" t="s">
        <v>1818</v>
      </c>
      <c r="C99" s="127" t="s">
        <v>46</v>
      </c>
      <c r="D99" s="132" t="s">
        <v>135</v>
      </c>
      <c r="E99" s="133">
        <v>60000</v>
      </c>
      <c r="F99" s="134">
        <v>6006018</v>
      </c>
      <c r="G99" s="134">
        <v>1.1942754362615777</v>
      </c>
      <c r="H99" s="127" t="s">
        <v>10</v>
      </c>
    </row>
    <row r="100" spans="1:8" s="118" customFormat="1" ht="63" x14ac:dyDescent="0.2">
      <c r="A100" s="131" t="s">
        <v>5245</v>
      </c>
      <c r="B100" s="131" t="s">
        <v>1852</v>
      </c>
      <c r="C100" s="127" t="s">
        <v>46</v>
      </c>
      <c r="D100" s="132" t="s">
        <v>135</v>
      </c>
      <c r="E100" s="133">
        <v>60000</v>
      </c>
      <c r="F100" s="134">
        <v>5840946</v>
      </c>
      <c r="G100" s="134">
        <v>1.1614514529144464</v>
      </c>
      <c r="H100" s="127" t="s">
        <v>10</v>
      </c>
    </row>
    <row r="101" spans="1:8" s="118" customFormat="1" ht="63" x14ac:dyDescent="0.2">
      <c r="A101" s="131" t="s">
        <v>5246</v>
      </c>
      <c r="B101" s="131" t="s">
        <v>284</v>
      </c>
      <c r="C101" s="127" t="s">
        <v>46</v>
      </c>
      <c r="D101" s="132" t="s">
        <v>135</v>
      </c>
      <c r="E101" s="133">
        <v>50000</v>
      </c>
      <c r="F101" s="134">
        <v>5077180</v>
      </c>
      <c r="G101" s="134">
        <v>1.0095792852233472</v>
      </c>
      <c r="H101" s="127" t="s">
        <v>10</v>
      </c>
    </row>
    <row r="102" spans="1:8" s="118" customFormat="1" ht="63" x14ac:dyDescent="0.2">
      <c r="A102" s="131" t="s">
        <v>5247</v>
      </c>
      <c r="B102" s="131" t="s">
        <v>292</v>
      </c>
      <c r="C102" s="127" t="s">
        <v>46</v>
      </c>
      <c r="D102" s="132" t="s">
        <v>135</v>
      </c>
      <c r="E102" s="133">
        <v>30000</v>
      </c>
      <c r="F102" s="134">
        <v>2998164</v>
      </c>
      <c r="G102" s="134">
        <v>0.59617430701735441</v>
      </c>
      <c r="H102" s="127" t="s">
        <v>10</v>
      </c>
    </row>
    <row r="103" spans="1:8" s="118" customFormat="1" ht="63" x14ac:dyDescent="0.2">
      <c r="A103" s="131" t="s">
        <v>5248</v>
      </c>
      <c r="B103" s="131" t="s">
        <v>1814</v>
      </c>
      <c r="C103" s="127" t="s">
        <v>46</v>
      </c>
      <c r="D103" s="132" t="s">
        <v>135</v>
      </c>
      <c r="E103" s="133">
        <v>20000</v>
      </c>
      <c r="F103" s="134">
        <v>2027242</v>
      </c>
      <c r="G103" s="134">
        <v>0.4031099014284994</v>
      </c>
      <c r="H103" s="127" t="s">
        <v>10</v>
      </c>
    </row>
    <row r="104" spans="1:8" s="118" customFormat="1" ht="63" x14ac:dyDescent="0.2">
      <c r="A104" s="131" t="s">
        <v>5249</v>
      </c>
      <c r="B104" s="131" t="s">
        <v>282</v>
      </c>
      <c r="C104" s="127" t="s">
        <v>46</v>
      </c>
      <c r="D104" s="132" t="s">
        <v>135</v>
      </c>
      <c r="E104" s="133">
        <v>20000</v>
      </c>
      <c r="F104" s="134">
        <v>1992095.9999999998</v>
      </c>
      <c r="G104" s="134">
        <v>0.39612124363845452</v>
      </c>
      <c r="H104" s="127" t="s">
        <v>10</v>
      </c>
    </row>
    <row r="105" spans="1:8" s="118" customFormat="1" ht="63" x14ac:dyDescent="0.2">
      <c r="A105" s="131" t="s">
        <v>5321</v>
      </c>
      <c r="B105" s="131" t="s">
        <v>280</v>
      </c>
      <c r="C105" s="127" t="s">
        <v>46</v>
      </c>
      <c r="D105" s="132" t="s">
        <v>135</v>
      </c>
      <c r="E105" s="133">
        <v>20000</v>
      </c>
      <c r="F105" s="134">
        <v>1917044</v>
      </c>
      <c r="G105" s="134">
        <v>0.38119741889428899</v>
      </c>
      <c r="H105" s="127" t="s">
        <v>10</v>
      </c>
    </row>
    <row r="106" spans="1:8" s="118" customFormat="1" ht="63" x14ac:dyDescent="0.2">
      <c r="A106" s="131" t="s">
        <v>5322</v>
      </c>
      <c r="B106" s="131" t="s">
        <v>1833</v>
      </c>
      <c r="C106" s="127" t="s">
        <v>46</v>
      </c>
      <c r="D106" s="132" t="s">
        <v>135</v>
      </c>
      <c r="E106" s="133">
        <v>10000</v>
      </c>
      <c r="F106" s="134">
        <v>982528</v>
      </c>
      <c r="G106" s="134">
        <v>0.19537221763891074</v>
      </c>
      <c r="H106" s="127" t="s">
        <v>10</v>
      </c>
    </row>
    <row r="107" spans="1:8" s="118" customFormat="1" ht="63" x14ac:dyDescent="0.2">
      <c r="A107" s="131" t="s">
        <v>5323</v>
      </c>
      <c r="B107" s="131" t="s">
        <v>1850</v>
      </c>
      <c r="C107" s="127" t="s">
        <v>46</v>
      </c>
      <c r="D107" s="132" t="s">
        <v>135</v>
      </c>
      <c r="E107" s="133">
        <v>10000</v>
      </c>
      <c r="F107" s="134">
        <v>970072</v>
      </c>
      <c r="G107" s="134">
        <v>0.19289538609526996</v>
      </c>
      <c r="H107" s="127" t="s">
        <v>10</v>
      </c>
    </row>
    <row r="108" spans="1:8" s="118" customFormat="1" ht="63" x14ac:dyDescent="0.2">
      <c r="A108" s="131" t="s">
        <v>5324</v>
      </c>
      <c r="B108" s="131" t="s">
        <v>1858</v>
      </c>
      <c r="C108" s="127" t="s">
        <v>46</v>
      </c>
      <c r="D108" s="132" t="s">
        <v>135</v>
      </c>
      <c r="E108" s="133">
        <v>10000</v>
      </c>
      <c r="F108" s="134">
        <v>967058</v>
      </c>
      <c r="G108" s="134">
        <v>0.19229606285566392</v>
      </c>
      <c r="H108" s="127" t="s">
        <v>10</v>
      </c>
    </row>
    <row r="109" spans="1:8" s="118" customFormat="1" ht="63" x14ac:dyDescent="0.2">
      <c r="A109" s="131" t="s">
        <v>5325</v>
      </c>
      <c r="B109" s="131" t="s">
        <v>5043</v>
      </c>
      <c r="C109" s="127" t="s">
        <v>46</v>
      </c>
      <c r="D109" s="132" t="s">
        <v>135</v>
      </c>
      <c r="E109" s="133">
        <v>10000</v>
      </c>
      <c r="F109" s="134">
        <v>964641</v>
      </c>
      <c r="G109" s="134">
        <v>0.1918154509544934</v>
      </c>
      <c r="H109" s="127" t="s">
        <v>10</v>
      </c>
    </row>
    <row r="110" spans="1:8" s="118" customFormat="1" ht="63" x14ac:dyDescent="0.2">
      <c r="A110" s="131" t="s">
        <v>5326</v>
      </c>
      <c r="B110" s="131" t="s">
        <v>294</v>
      </c>
      <c r="C110" s="127" t="s">
        <v>46</v>
      </c>
      <c r="D110" s="132" t="s">
        <v>135</v>
      </c>
      <c r="E110" s="133">
        <v>10000</v>
      </c>
      <c r="F110" s="134">
        <v>961158</v>
      </c>
      <c r="G110" s="134">
        <v>0.19112286872372103</v>
      </c>
      <c r="H110" s="127" t="s">
        <v>10</v>
      </c>
    </row>
    <row r="111" spans="1:8" s="118" customFormat="1" ht="63" x14ac:dyDescent="0.2">
      <c r="A111" s="131" t="s">
        <v>5327</v>
      </c>
      <c r="B111" s="131" t="s">
        <v>182</v>
      </c>
      <c r="C111" s="127" t="s">
        <v>52</v>
      </c>
      <c r="D111" s="132" t="s">
        <v>135</v>
      </c>
      <c r="E111" s="133">
        <v>100000</v>
      </c>
      <c r="F111" s="134">
        <v>9928550</v>
      </c>
      <c r="G111" s="134">
        <v>1.9742570506273687</v>
      </c>
      <c r="H111" s="127" t="s">
        <v>10</v>
      </c>
    </row>
    <row r="112" spans="1:8" s="118" customFormat="1" ht="63" x14ac:dyDescent="0.2">
      <c r="A112" s="131" t="s">
        <v>5328</v>
      </c>
      <c r="B112" s="131" t="s">
        <v>1869</v>
      </c>
      <c r="C112" s="127" t="s">
        <v>52</v>
      </c>
      <c r="D112" s="132" t="s">
        <v>135</v>
      </c>
      <c r="E112" s="133">
        <v>40000</v>
      </c>
      <c r="F112" s="134">
        <v>3979324</v>
      </c>
      <c r="G112" s="134">
        <v>0.7912745026948248</v>
      </c>
      <c r="H112" s="127" t="s">
        <v>10</v>
      </c>
    </row>
    <row r="113" spans="1:8" s="118" customFormat="1" ht="63" x14ac:dyDescent="0.2">
      <c r="A113" s="131" t="s">
        <v>5329</v>
      </c>
      <c r="B113" s="131" t="s">
        <v>274</v>
      </c>
      <c r="C113" s="127" t="s">
        <v>52</v>
      </c>
      <c r="D113" s="132" t="s">
        <v>135</v>
      </c>
      <c r="E113" s="133">
        <v>40000</v>
      </c>
      <c r="F113" s="134">
        <v>3831080</v>
      </c>
      <c r="G113" s="134">
        <v>0.7617967076277502</v>
      </c>
      <c r="H113" s="127" t="s">
        <v>10</v>
      </c>
    </row>
    <row r="114" spans="1:8" s="118" customFormat="1" ht="63" x14ac:dyDescent="0.2">
      <c r="A114" s="131" t="s">
        <v>5330</v>
      </c>
      <c r="B114" s="131" t="s">
        <v>1868</v>
      </c>
      <c r="C114" s="127" t="s">
        <v>52</v>
      </c>
      <c r="D114" s="132" t="s">
        <v>135</v>
      </c>
      <c r="E114" s="133">
        <v>20000</v>
      </c>
      <c r="F114" s="134">
        <v>1998657.9999999998</v>
      </c>
      <c r="G114" s="134">
        <v>0.39742607412893072</v>
      </c>
      <c r="H114" s="127" t="s">
        <v>10</v>
      </c>
    </row>
    <row r="115" spans="1:8" s="118" customFormat="1" ht="63" x14ac:dyDescent="0.2">
      <c r="A115" s="131" t="s">
        <v>5331</v>
      </c>
      <c r="B115" s="131" t="s">
        <v>1871</v>
      </c>
      <c r="C115" s="127" t="s">
        <v>52</v>
      </c>
      <c r="D115" s="132" t="s">
        <v>135</v>
      </c>
      <c r="E115" s="133">
        <v>10000</v>
      </c>
      <c r="F115" s="134">
        <v>1022711</v>
      </c>
      <c r="G115" s="134">
        <v>0.20336246506329389</v>
      </c>
      <c r="H115" s="127" t="s">
        <v>10</v>
      </c>
    </row>
    <row r="116" spans="1:8" s="118" customFormat="1" ht="63" x14ac:dyDescent="0.2">
      <c r="A116" s="131" t="s">
        <v>5332</v>
      </c>
      <c r="B116" s="131" t="s">
        <v>275</v>
      </c>
      <c r="C116" s="127" t="s">
        <v>52</v>
      </c>
      <c r="D116" s="132" t="s">
        <v>135</v>
      </c>
      <c r="E116" s="133">
        <v>10000</v>
      </c>
      <c r="F116" s="134">
        <v>1016863.9999999999</v>
      </c>
      <c r="G116" s="134">
        <v>0.20219980979389218</v>
      </c>
      <c r="H116" s="127" t="s">
        <v>10</v>
      </c>
    </row>
    <row r="117" spans="1:8" s="118" customFormat="1" ht="15.75" x14ac:dyDescent="0.2">
      <c r="A117" s="131" t="s">
        <v>5333</v>
      </c>
      <c r="B117" s="131" t="s">
        <v>3251</v>
      </c>
      <c r="C117" s="127" t="s">
        <v>48</v>
      </c>
      <c r="D117" s="132" t="s">
        <v>98</v>
      </c>
      <c r="E117" s="133">
        <v>150000</v>
      </c>
      <c r="F117" s="134">
        <v>14325435</v>
      </c>
      <c r="G117" s="134">
        <v>2.8485620812761256</v>
      </c>
      <c r="H117" s="127" t="s">
        <v>10</v>
      </c>
    </row>
    <row r="118" spans="1:8" s="118" customFormat="1" ht="15.75" x14ac:dyDescent="0.2">
      <c r="A118" s="131" t="s">
        <v>5334</v>
      </c>
      <c r="B118" s="131" t="s">
        <v>269</v>
      </c>
      <c r="C118" s="127" t="s">
        <v>48</v>
      </c>
      <c r="D118" s="132" t="s">
        <v>98</v>
      </c>
      <c r="E118" s="133">
        <v>100000</v>
      </c>
      <c r="F118" s="134">
        <v>10075660</v>
      </c>
      <c r="G118" s="134">
        <v>2.0035093538053546</v>
      </c>
      <c r="H118" s="127" t="s">
        <v>10</v>
      </c>
    </row>
    <row r="119" spans="1:8" s="118" customFormat="1" ht="15.75" x14ac:dyDescent="0.2">
      <c r="A119" s="131" t="s">
        <v>5335</v>
      </c>
      <c r="B119" s="131" t="s">
        <v>5057</v>
      </c>
      <c r="C119" s="127" t="s">
        <v>48</v>
      </c>
      <c r="D119" s="132" t="s">
        <v>98</v>
      </c>
      <c r="E119" s="133">
        <v>100000</v>
      </c>
      <c r="F119" s="134">
        <v>10063670</v>
      </c>
      <c r="G119" s="134">
        <v>2.0011251847134908</v>
      </c>
      <c r="H119" s="127" t="s">
        <v>261</v>
      </c>
    </row>
    <row r="120" spans="1:8" s="118" customFormat="1" ht="15.75" x14ac:dyDescent="0.2">
      <c r="A120" s="131" t="s">
        <v>5336</v>
      </c>
      <c r="B120" s="131" t="s">
        <v>2701</v>
      </c>
      <c r="C120" s="127" t="s">
        <v>48</v>
      </c>
      <c r="D120" s="132" t="s">
        <v>98</v>
      </c>
      <c r="E120" s="133">
        <v>100000</v>
      </c>
      <c r="F120" s="134">
        <v>10041820</v>
      </c>
      <c r="G120" s="134">
        <v>1.9967803894960414</v>
      </c>
      <c r="H120" s="127" t="s">
        <v>10</v>
      </c>
    </row>
    <row r="121" spans="1:8" s="118" customFormat="1" ht="31.5" x14ac:dyDescent="0.2">
      <c r="A121" s="131" t="s">
        <v>5337</v>
      </c>
      <c r="B121" s="131" t="s">
        <v>5051</v>
      </c>
      <c r="C121" s="127" t="s">
        <v>48</v>
      </c>
      <c r="D121" s="132" t="s">
        <v>98</v>
      </c>
      <c r="E121" s="133">
        <v>100000</v>
      </c>
      <c r="F121" s="134">
        <v>10014060</v>
      </c>
      <c r="G121" s="134">
        <v>1.9912604116820185</v>
      </c>
      <c r="H121" s="127" t="s">
        <v>261</v>
      </c>
    </row>
    <row r="122" spans="1:8" s="118" customFormat="1" ht="15.75" x14ac:dyDescent="0.2">
      <c r="A122" s="131" t="s">
        <v>5338</v>
      </c>
      <c r="B122" s="131" t="s">
        <v>1906</v>
      </c>
      <c r="C122" s="127" t="s">
        <v>48</v>
      </c>
      <c r="D122" s="132" t="s">
        <v>98</v>
      </c>
      <c r="E122" s="133">
        <v>100000</v>
      </c>
      <c r="F122" s="134">
        <v>9963070</v>
      </c>
      <c r="G122" s="134">
        <v>1.9811212305315498</v>
      </c>
      <c r="H122" s="127" t="s">
        <v>10</v>
      </c>
    </row>
    <row r="123" spans="1:8" s="118" customFormat="1" ht="15.75" x14ac:dyDescent="0.2">
      <c r="A123" s="131" t="s">
        <v>5339</v>
      </c>
      <c r="B123" s="131" t="s">
        <v>1910</v>
      </c>
      <c r="C123" s="127" t="s">
        <v>48</v>
      </c>
      <c r="D123" s="132" t="s">
        <v>98</v>
      </c>
      <c r="E123" s="133">
        <v>100000</v>
      </c>
      <c r="F123" s="134">
        <v>9941530</v>
      </c>
      <c r="G123" s="134">
        <v>1.9768380777176429</v>
      </c>
      <c r="H123" s="127" t="s">
        <v>10</v>
      </c>
    </row>
    <row r="124" spans="1:8" s="118" customFormat="1" ht="15.75" x14ac:dyDescent="0.2">
      <c r="A124" s="131" t="s">
        <v>883</v>
      </c>
      <c r="B124" s="131" t="s">
        <v>884</v>
      </c>
      <c r="C124" s="127" t="s">
        <v>48</v>
      </c>
      <c r="D124" s="132" t="s">
        <v>98</v>
      </c>
      <c r="E124" s="133">
        <v>100000</v>
      </c>
      <c r="F124" s="134">
        <v>9927590</v>
      </c>
      <c r="G124" s="134">
        <v>1.9740661580228489</v>
      </c>
      <c r="H124" s="127" t="s">
        <v>10</v>
      </c>
    </row>
    <row r="125" spans="1:8" s="118" customFormat="1" ht="31.5" x14ac:dyDescent="0.2">
      <c r="A125" s="131" t="s">
        <v>5251</v>
      </c>
      <c r="B125" s="131" t="s">
        <v>1882</v>
      </c>
      <c r="C125" s="127" t="s">
        <v>48</v>
      </c>
      <c r="D125" s="132" t="s">
        <v>98</v>
      </c>
      <c r="E125" s="133">
        <v>100000</v>
      </c>
      <c r="F125" s="134">
        <v>9834050</v>
      </c>
      <c r="G125" s="134">
        <v>1.9554660598699787</v>
      </c>
      <c r="H125" s="127" t="s">
        <v>261</v>
      </c>
    </row>
    <row r="126" spans="1:8" s="118" customFormat="1" ht="15.75" x14ac:dyDescent="0.2">
      <c r="A126" s="131" t="s">
        <v>5252</v>
      </c>
      <c r="B126" s="131" t="s">
        <v>3249</v>
      </c>
      <c r="C126" s="127" t="s">
        <v>48</v>
      </c>
      <c r="D126" s="132" t="s">
        <v>98</v>
      </c>
      <c r="E126" s="133">
        <v>100000</v>
      </c>
      <c r="F126" s="134">
        <v>9807780</v>
      </c>
      <c r="G126" s="134">
        <v>1.9502423632858872</v>
      </c>
      <c r="H126" s="127" t="s">
        <v>10</v>
      </c>
    </row>
    <row r="127" spans="1:8" s="118" customFormat="1" ht="15.75" x14ac:dyDescent="0.2">
      <c r="A127" s="131" t="s">
        <v>5253</v>
      </c>
      <c r="B127" s="131" t="s">
        <v>1877</v>
      </c>
      <c r="C127" s="127" t="s">
        <v>48</v>
      </c>
      <c r="D127" s="132" t="s">
        <v>98</v>
      </c>
      <c r="E127" s="133">
        <v>100000</v>
      </c>
      <c r="F127" s="134">
        <v>9736150</v>
      </c>
      <c r="G127" s="134">
        <v>1.9359989911382485</v>
      </c>
      <c r="H127" s="127" t="s">
        <v>10</v>
      </c>
    </row>
    <row r="128" spans="1:8" s="118" customFormat="1" ht="31.5" x14ac:dyDescent="0.2">
      <c r="A128" s="131" t="s">
        <v>5254</v>
      </c>
      <c r="B128" s="131" t="s">
        <v>1935</v>
      </c>
      <c r="C128" s="127" t="s">
        <v>48</v>
      </c>
      <c r="D128" s="132" t="s">
        <v>98</v>
      </c>
      <c r="E128" s="133">
        <v>100000</v>
      </c>
      <c r="F128" s="134">
        <v>9715200</v>
      </c>
      <c r="G128" s="134">
        <v>1.9318331577375356</v>
      </c>
      <c r="H128" s="127" t="s">
        <v>10</v>
      </c>
    </row>
    <row r="129" spans="1:10" s="118" customFormat="1" ht="15.75" x14ac:dyDescent="0.2">
      <c r="A129" s="131" t="s">
        <v>5255</v>
      </c>
      <c r="B129" s="131" t="s">
        <v>5256</v>
      </c>
      <c r="C129" s="127" t="s">
        <v>48</v>
      </c>
      <c r="D129" s="132" t="s">
        <v>98</v>
      </c>
      <c r="E129" s="133">
        <v>100000</v>
      </c>
      <c r="F129" s="134">
        <v>9680440</v>
      </c>
      <c r="G129" s="134">
        <v>1.924921254682225</v>
      </c>
      <c r="H129" s="127" t="s">
        <v>10</v>
      </c>
    </row>
    <row r="130" spans="1:10" s="118" customFormat="1" ht="15.75" x14ac:dyDescent="0.2">
      <c r="A130" s="131" t="s">
        <v>5257</v>
      </c>
      <c r="B130" s="131" t="s">
        <v>4420</v>
      </c>
      <c r="C130" s="127" t="s">
        <v>48</v>
      </c>
      <c r="D130" s="132" t="s">
        <v>98</v>
      </c>
      <c r="E130" s="133">
        <v>50000</v>
      </c>
      <c r="F130" s="134">
        <v>4959120</v>
      </c>
      <c r="G130" s="134">
        <v>0.9861034717967071</v>
      </c>
      <c r="H130" s="127" t="s">
        <v>261</v>
      </c>
    </row>
    <row r="131" spans="1:10" s="118" customFormat="1" ht="15.75" x14ac:dyDescent="0.2">
      <c r="A131" s="131" t="s">
        <v>5258</v>
      </c>
      <c r="B131" s="131" t="s">
        <v>1947</v>
      </c>
      <c r="C131" s="127" t="s">
        <v>48</v>
      </c>
      <c r="D131" s="132" t="s">
        <v>98</v>
      </c>
      <c r="E131" s="133">
        <v>20000</v>
      </c>
      <c r="F131" s="134">
        <v>1909012</v>
      </c>
      <c r="G131" s="134">
        <v>0.37960028410314239</v>
      </c>
      <c r="H131" s="127" t="s">
        <v>10</v>
      </c>
    </row>
    <row r="132" spans="1:10" s="118" customFormat="1" ht="15.75" x14ac:dyDescent="0.2">
      <c r="A132" s="131" t="s">
        <v>5259</v>
      </c>
      <c r="B132" s="131" t="s">
        <v>260</v>
      </c>
      <c r="C132" s="127" t="s">
        <v>48</v>
      </c>
      <c r="D132" s="132" t="s">
        <v>98</v>
      </c>
      <c r="E132" s="133">
        <v>10000</v>
      </c>
      <c r="F132" s="134">
        <v>999963</v>
      </c>
      <c r="G132" s="134">
        <v>0.19883910572203348</v>
      </c>
      <c r="H132" s="127" t="s">
        <v>10</v>
      </c>
    </row>
    <row r="133" spans="1:10" s="118" customFormat="1" ht="15.75" x14ac:dyDescent="0.2">
      <c r="A133" s="136"/>
      <c r="B133" s="136"/>
      <c r="C133" s="137"/>
      <c r="D133" s="138"/>
      <c r="E133" s="139"/>
      <c r="F133" s="140"/>
      <c r="G133" s="140"/>
      <c r="H133" s="127"/>
    </row>
    <row r="134" spans="1:10" s="118" customFormat="1" ht="15.75" x14ac:dyDescent="0.2">
      <c r="A134" s="128" t="s">
        <v>110</v>
      </c>
      <c r="B134" s="131"/>
      <c r="C134" s="127"/>
      <c r="D134" s="135"/>
      <c r="E134" s="139"/>
      <c r="F134" s="140"/>
      <c r="G134" s="140"/>
      <c r="H134" s="127"/>
    </row>
    <row r="135" spans="1:10" s="118" customFormat="1" ht="15.75" x14ac:dyDescent="0.2">
      <c r="A135" s="131" t="s">
        <v>1963</v>
      </c>
      <c r="B135" s="131" t="s">
        <v>1964</v>
      </c>
      <c r="C135" s="127" t="s">
        <v>48</v>
      </c>
      <c r="D135" s="135" t="s">
        <v>98</v>
      </c>
      <c r="E135" s="139">
        <v>15400</v>
      </c>
      <c r="F135" s="140">
        <v>1709092</v>
      </c>
      <c r="G135" s="140">
        <v>0.33984689921195244</v>
      </c>
      <c r="H135" s="127"/>
    </row>
    <row r="136" spans="1:10" s="118" customFormat="1" ht="15.75" x14ac:dyDescent="0.2">
      <c r="A136" s="131" t="s">
        <v>1965</v>
      </c>
      <c r="B136" s="131" t="s">
        <v>258</v>
      </c>
      <c r="C136" s="127" t="s">
        <v>48</v>
      </c>
      <c r="D136" s="132" t="s">
        <v>98</v>
      </c>
      <c r="E136" s="133">
        <v>1241</v>
      </c>
      <c r="F136" s="134">
        <v>77599.73000000001</v>
      </c>
      <c r="G136" s="134">
        <v>1.5430431843449461E-2</v>
      </c>
      <c r="H136" s="127"/>
    </row>
    <row r="137" spans="1:10" s="118" customFormat="1" ht="15.75" x14ac:dyDescent="0.2">
      <c r="A137" s="136"/>
      <c r="B137" s="136"/>
      <c r="C137" s="137"/>
      <c r="D137" s="138"/>
      <c r="E137" s="139"/>
      <c r="F137" s="140"/>
      <c r="G137" s="140"/>
      <c r="H137" s="127"/>
    </row>
    <row r="138" spans="1:10" s="118" customFormat="1" ht="15.75" x14ac:dyDescent="0.2">
      <c r="A138" s="128" t="s">
        <v>43</v>
      </c>
      <c r="B138" s="131"/>
      <c r="C138" s="127"/>
      <c r="D138" s="135"/>
      <c r="E138" s="139"/>
      <c r="F138" s="140"/>
      <c r="G138" s="140"/>
      <c r="H138" s="127"/>
    </row>
    <row r="139" spans="1:10" s="118" customFormat="1" ht="15.75" x14ac:dyDescent="0.2">
      <c r="A139" s="131" t="s">
        <v>73</v>
      </c>
      <c r="B139" s="131"/>
      <c r="C139" s="127"/>
      <c r="D139" s="135"/>
      <c r="E139" s="139"/>
      <c r="F139" s="140"/>
      <c r="G139" s="140"/>
      <c r="H139" s="127"/>
    </row>
    <row r="140" spans="1:10" s="118" customFormat="1" ht="31.5" x14ac:dyDescent="0.2">
      <c r="A140" s="131" t="s">
        <v>1966</v>
      </c>
      <c r="B140" s="131" t="s">
        <v>1967</v>
      </c>
      <c r="C140" s="127" t="s">
        <v>68</v>
      </c>
      <c r="D140" s="132" t="s">
        <v>107</v>
      </c>
      <c r="E140" s="133">
        <v>2245.973</v>
      </c>
      <c r="F140" s="134">
        <v>10256943.859999999</v>
      </c>
      <c r="G140" s="134">
        <v>2.0395570081728041</v>
      </c>
      <c r="H140" s="127"/>
    </row>
    <row r="141" spans="1:10" s="118" customFormat="1" ht="31.5" x14ac:dyDescent="0.2">
      <c r="A141" s="131" t="s">
        <v>1968</v>
      </c>
      <c r="B141" s="131" t="s">
        <v>115</v>
      </c>
      <c r="C141" s="127" t="s">
        <v>68</v>
      </c>
      <c r="D141" s="132" t="s">
        <v>107</v>
      </c>
      <c r="E141" s="133">
        <v>2074.5329999999999</v>
      </c>
      <c r="F141" s="134">
        <v>7710231.5499999998</v>
      </c>
      <c r="G141" s="134">
        <v>1.5331522729459071</v>
      </c>
      <c r="H141" s="127"/>
    </row>
    <row r="142" spans="1:10" s="118" customFormat="1" ht="15.75" x14ac:dyDescent="0.2">
      <c r="A142" s="131"/>
      <c r="B142" s="131"/>
      <c r="C142" s="127"/>
      <c r="D142" s="135"/>
      <c r="E142" s="139"/>
      <c r="F142" s="140"/>
      <c r="G142" s="140"/>
      <c r="H142" s="127"/>
    </row>
    <row r="143" spans="1:10" s="118" customFormat="1" ht="15.75" x14ac:dyDescent="0.2">
      <c r="A143" s="131" t="s">
        <v>1969</v>
      </c>
      <c r="B143" s="131"/>
      <c r="C143" s="127"/>
      <c r="D143" s="135"/>
      <c r="E143" s="139"/>
      <c r="F143" s="134">
        <v>16918846.340000007</v>
      </c>
      <c r="G143" s="134">
        <v>3.3642527534459781</v>
      </c>
      <c r="H143" s="127"/>
    </row>
    <row r="144" spans="1:10" s="118" customFormat="1" ht="15.75" x14ac:dyDescent="0.2">
      <c r="A144" s="120" t="s">
        <v>18</v>
      </c>
      <c r="B144" s="120"/>
      <c r="C144" s="120"/>
      <c r="D144" s="129"/>
      <c r="E144" s="126">
        <f>SUM(E6:E143)</f>
        <v>4752961.5060000001</v>
      </c>
      <c r="F144" s="126">
        <f>SUM(F6:F143)</f>
        <v>502900571.98000008</v>
      </c>
      <c r="G144" s="126">
        <f>SUM(G6:G143)</f>
        <v>99.999999999602338</v>
      </c>
      <c r="H144" s="127"/>
      <c r="I144" s="141"/>
      <c r="J144" s="81"/>
    </row>
    <row r="145" spans="1:8" s="118" customFormat="1" ht="15.75" x14ac:dyDescent="0.2">
      <c r="A145" s="142"/>
      <c r="B145" s="142"/>
      <c r="C145" s="143"/>
      <c r="D145" s="127"/>
      <c r="E145" s="121"/>
      <c r="F145" s="125"/>
      <c r="G145" s="121"/>
      <c r="H145" s="127"/>
    </row>
    <row r="146" spans="1:8" s="118" customFormat="1" ht="15.75" x14ac:dyDescent="0.2">
      <c r="A146" s="144" t="s">
        <v>2</v>
      </c>
      <c r="B146" s="221">
        <v>4.74</v>
      </c>
      <c r="C146" s="222"/>
      <c r="D146" s="222"/>
      <c r="E146" s="222"/>
      <c r="F146" s="222"/>
      <c r="G146" s="222"/>
      <c r="H146" s="223"/>
    </row>
    <row r="147" spans="1:8" s="118" customFormat="1" ht="15.75" x14ac:dyDescent="0.2">
      <c r="A147" s="144" t="s">
        <v>3</v>
      </c>
      <c r="B147" s="221">
        <v>3.47</v>
      </c>
      <c r="C147" s="222"/>
      <c r="D147" s="222"/>
      <c r="E147" s="222"/>
      <c r="F147" s="222"/>
      <c r="G147" s="222"/>
      <c r="H147" s="223"/>
    </row>
    <row r="148" spans="1:8" s="118" customFormat="1" ht="31.5" x14ac:dyDescent="0.2">
      <c r="A148" s="128" t="s">
        <v>30</v>
      </c>
      <c r="B148" s="221">
        <v>7.9296528474155901</v>
      </c>
      <c r="C148" s="222"/>
      <c r="D148" s="222"/>
      <c r="E148" s="222"/>
      <c r="F148" s="222"/>
      <c r="G148" s="222"/>
      <c r="H148" s="223"/>
    </row>
    <row r="149" spans="1:8" s="118" customFormat="1" ht="15.75" x14ac:dyDescent="0.2">
      <c r="A149" s="144"/>
      <c r="B149" s="144"/>
      <c r="C149" s="145"/>
      <c r="D149" s="120"/>
      <c r="E149" s="146"/>
      <c r="F149" s="125"/>
      <c r="G149" s="121"/>
      <c r="H149" s="127"/>
    </row>
    <row r="150" spans="1:8" s="118" customFormat="1" ht="15.75" x14ac:dyDescent="0.2">
      <c r="A150" s="147" t="s">
        <v>8</v>
      </c>
      <c r="B150" s="147"/>
      <c r="C150" s="148"/>
      <c r="D150" s="149"/>
      <c r="E150" s="150"/>
      <c r="F150" s="125"/>
      <c r="G150" s="121"/>
      <c r="H150" s="127"/>
    </row>
    <row r="151" spans="1:8" s="118" customFormat="1" ht="15.75" x14ac:dyDescent="0.2">
      <c r="A151" s="131" t="s">
        <v>5</v>
      </c>
      <c r="B151" s="131"/>
      <c r="C151" s="127"/>
      <c r="D151" s="127"/>
      <c r="E151" s="139"/>
      <c r="F151" s="140">
        <v>0</v>
      </c>
      <c r="G151" s="140">
        <v>0</v>
      </c>
      <c r="H151" s="127"/>
    </row>
    <row r="152" spans="1:8" ht="15.75" x14ac:dyDescent="0.2">
      <c r="A152" s="142" t="s">
        <v>4</v>
      </c>
      <c r="B152" s="142"/>
      <c r="C152" s="143"/>
      <c r="D152" s="127"/>
      <c r="E152" s="146"/>
      <c r="F152" s="140">
        <v>0</v>
      </c>
      <c r="G152" s="140">
        <v>0</v>
      </c>
      <c r="H152" s="127"/>
    </row>
    <row r="153" spans="1:8" ht="15.75" x14ac:dyDescent="0.2">
      <c r="A153" s="142" t="s">
        <v>20</v>
      </c>
      <c r="B153" s="142"/>
      <c r="C153" s="143"/>
      <c r="D153" s="127"/>
      <c r="E153" s="146"/>
      <c r="F153" s="140">
        <v>431356958.5</v>
      </c>
      <c r="G153" s="140">
        <v>85.773805505920052</v>
      </c>
      <c r="H153" s="127"/>
    </row>
    <row r="154" spans="1:8" ht="15.75" x14ac:dyDescent="0.2">
      <c r="A154" s="142" t="s">
        <v>19</v>
      </c>
      <c r="B154" s="142"/>
      <c r="C154" s="143"/>
      <c r="D154" s="127"/>
      <c r="E154" s="146"/>
      <c r="F154" s="140">
        <v>0</v>
      </c>
      <c r="G154" s="140">
        <v>0</v>
      </c>
      <c r="H154" s="127"/>
    </row>
    <row r="155" spans="1:8" ht="15.75" x14ac:dyDescent="0.2">
      <c r="A155" s="142" t="s">
        <v>21</v>
      </c>
      <c r="B155" s="142"/>
      <c r="C155" s="143"/>
      <c r="D155" s="127"/>
      <c r="E155" s="146"/>
      <c r="F155" s="140">
        <v>34870900</v>
      </c>
      <c r="G155" s="140">
        <v>6.9339551280621956</v>
      </c>
      <c r="H155" s="127"/>
    </row>
    <row r="156" spans="1:8" ht="15.75" x14ac:dyDescent="0.2">
      <c r="A156" s="142" t="s">
        <v>22</v>
      </c>
      <c r="B156" s="142"/>
      <c r="C156" s="143"/>
      <c r="D156" s="127"/>
      <c r="E156" s="146"/>
      <c r="F156" s="140">
        <v>0</v>
      </c>
      <c r="G156" s="140">
        <v>0</v>
      </c>
      <c r="H156" s="127"/>
    </row>
    <row r="157" spans="1:8" ht="15.75" x14ac:dyDescent="0.2">
      <c r="A157" s="142" t="s">
        <v>23</v>
      </c>
      <c r="B157" s="142"/>
      <c r="C157" s="143"/>
      <c r="D157" s="127"/>
      <c r="E157" s="146"/>
      <c r="F157" s="140">
        <v>0</v>
      </c>
      <c r="G157" s="140">
        <v>0</v>
      </c>
      <c r="H157" s="127"/>
    </row>
    <row r="158" spans="1:8" ht="15.75" x14ac:dyDescent="0.2">
      <c r="A158" s="142" t="s">
        <v>24</v>
      </c>
      <c r="B158" s="142"/>
      <c r="C158" s="143"/>
      <c r="D158" s="127"/>
      <c r="E158" s="146"/>
      <c r="F158" s="140">
        <v>0</v>
      </c>
      <c r="G158" s="140">
        <v>0</v>
      </c>
      <c r="H158" s="127"/>
    </row>
    <row r="159" spans="1:8" ht="15.75" x14ac:dyDescent="0.2">
      <c r="A159" s="142" t="s">
        <v>25</v>
      </c>
      <c r="B159" s="142"/>
      <c r="C159" s="143"/>
      <c r="D159" s="127"/>
      <c r="E159" s="146"/>
      <c r="F159" s="140">
        <v>0</v>
      </c>
      <c r="G159" s="140">
        <v>0</v>
      </c>
      <c r="H159" s="127"/>
    </row>
    <row r="160" spans="1:8" ht="15.75" x14ac:dyDescent="0.2">
      <c r="A160" s="142" t="s">
        <v>26</v>
      </c>
      <c r="B160" s="142"/>
      <c r="C160" s="143"/>
      <c r="D160" s="127"/>
      <c r="E160" s="146"/>
      <c r="F160" s="140">
        <v>0</v>
      </c>
      <c r="G160" s="140">
        <v>0</v>
      </c>
      <c r="H160" s="127"/>
    </row>
    <row r="161" spans="1:9" ht="15.75" x14ac:dyDescent="0.2">
      <c r="A161" s="142" t="s">
        <v>27</v>
      </c>
      <c r="B161" s="142"/>
      <c r="C161" s="143"/>
      <c r="D161" s="127"/>
      <c r="E161" s="146"/>
      <c r="F161" s="140">
        <v>0</v>
      </c>
      <c r="G161" s="140">
        <v>0</v>
      </c>
      <c r="H161" s="127"/>
    </row>
    <row r="162" spans="1:9" ht="15.75" x14ac:dyDescent="0.2">
      <c r="A162" s="142" t="s">
        <v>28</v>
      </c>
      <c r="B162" s="142"/>
      <c r="C162" s="143"/>
      <c r="D162" s="127"/>
      <c r="E162" s="146"/>
      <c r="F162" s="140">
        <v>0</v>
      </c>
      <c r="G162" s="140">
        <v>0</v>
      </c>
      <c r="H162" s="127"/>
    </row>
    <row r="163" spans="1:9" ht="15.75" x14ac:dyDescent="0.2">
      <c r="A163" s="142" t="s">
        <v>29</v>
      </c>
      <c r="B163" s="142"/>
      <c r="C163" s="143"/>
      <c r="D163" s="127"/>
      <c r="E163" s="146"/>
      <c r="F163" s="140">
        <v>0</v>
      </c>
      <c r="G163" s="140">
        <v>0</v>
      </c>
      <c r="H163" s="127"/>
    </row>
    <row r="164" spans="1:9" ht="15.75" x14ac:dyDescent="0.2">
      <c r="A164" s="142" t="s">
        <v>94</v>
      </c>
      <c r="B164" s="142"/>
      <c r="C164" s="143"/>
      <c r="D164" s="127"/>
      <c r="E164" s="146"/>
      <c r="F164" s="140">
        <v>0</v>
      </c>
      <c r="G164" s="140">
        <v>0</v>
      </c>
      <c r="H164" s="127"/>
    </row>
    <row r="165" spans="1:9" ht="31.5" x14ac:dyDescent="0.2">
      <c r="A165" s="131" t="s">
        <v>95</v>
      </c>
      <c r="B165" s="142"/>
      <c r="C165" s="143"/>
      <c r="D165" s="127"/>
      <c r="E165" s="146"/>
      <c r="F165" s="140">
        <v>0</v>
      </c>
      <c r="G165" s="140">
        <v>0</v>
      </c>
      <c r="H165" s="127"/>
    </row>
    <row r="166" spans="1:9" ht="15.75" x14ac:dyDescent="0.2">
      <c r="A166" s="152" t="s">
        <v>9</v>
      </c>
      <c r="B166" s="145"/>
      <c r="C166" s="145"/>
      <c r="D166" s="120"/>
      <c r="E166" s="146"/>
      <c r="F166" s="126">
        <f>SUM(F151:F165)</f>
        <v>466227858.5</v>
      </c>
      <c r="G166" s="126">
        <f>SUM(G151:G165)</f>
        <v>92.707760633982247</v>
      </c>
      <c r="H166" s="127"/>
    </row>
    <row r="167" spans="1:9" ht="15.75" x14ac:dyDescent="0.2">
      <c r="A167" s="152"/>
      <c r="B167" s="145"/>
      <c r="C167" s="145"/>
      <c r="D167" s="120"/>
      <c r="E167" s="146"/>
      <c r="F167" s="140"/>
      <c r="G167" s="126"/>
      <c r="H167" s="127"/>
    </row>
    <row r="168" spans="1:9" ht="15.75" x14ac:dyDescent="0.2">
      <c r="A168" s="153" t="s">
        <v>31</v>
      </c>
      <c r="B168" s="143"/>
      <c r="C168" s="143"/>
      <c r="D168" s="127"/>
      <c r="E168" s="146"/>
      <c r="F168" s="140">
        <v>0</v>
      </c>
      <c r="G168" s="140">
        <v>0</v>
      </c>
      <c r="H168" s="127"/>
    </row>
    <row r="169" spans="1:9" ht="15.75" x14ac:dyDescent="0.2">
      <c r="A169" s="153" t="s">
        <v>32</v>
      </c>
      <c r="B169" s="143"/>
      <c r="C169" s="143"/>
      <c r="D169" s="127"/>
      <c r="E169" s="146"/>
      <c r="F169" s="140">
        <v>0</v>
      </c>
      <c r="G169" s="140">
        <v>0</v>
      </c>
      <c r="H169" s="127"/>
    </row>
    <row r="170" spans="1:9" ht="15.75" x14ac:dyDescent="0.2">
      <c r="A170" s="153" t="s">
        <v>110</v>
      </c>
      <c r="B170" s="143"/>
      <c r="C170" s="143"/>
      <c r="D170" s="127"/>
      <c r="E170" s="146"/>
      <c r="F170" s="140">
        <v>1786691.73</v>
      </c>
      <c r="G170" s="140">
        <v>0.35527733105540188</v>
      </c>
      <c r="H170" s="127"/>
      <c r="I170" s="92"/>
    </row>
    <row r="171" spans="1:9" ht="15.75" x14ac:dyDescent="0.2">
      <c r="A171" s="153" t="s">
        <v>33</v>
      </c>
      <c r="B171" s="143"/>
      <c r="C171" s="143"/>
      <c r="D171" s="127"/>
      <c r="E171" s="146"/>
      <c r="F171" s="140">
        <v>0</v>
      </c>
      <c r="G171" s="140">
        <v>0</v>
      </c>
      <c r="H171" s="127"/>
    </row>
    <row r="172" spans="1:9" ht="15.75" x14ac:dyDescent="0.2">
      <c r="A172" s="153" t="s">
        <v>34</v>
      </c>
      <c r="B172" s="143"/>
      <c r="C172" s="143"/>
      <c r="D172" s="127"/>
      <c r="E172" s="146"/>
      <c r="F172" s="140">
        <v>17967175.41</v>
      </c>
      <c r="G172" s="140">
        <v>3.5727092811187111</v>
      </c>
      <c r="H172" s="127"/>
    </row>
    <row r="173" spans="1:9" ht="15.75" x14ac:dyDescent="0.2">
      <c r="A173" s="142" t="s">
        <v>35</v>
      </c>
      <c r="B173" s="143"/>
      <c r="C173" s="143"/>
      <c r="D173" s="127"/>
      <c r="E173" s="146"/>
      <c r="F173" s="140">
        <v>16918846.340000007</v>
      </c>
      <c r="G173" s="140">
        <v>3.3642527534459781</v>
      </c>
      <c r="H173" s="127"/>
    </row>
    <row r="174" spans="1:9" ht="15.75" x14ac:dyDescent="0.2">
      <c r="A174" s="142" t="s">
        <v>36</v>
      </c>
      <c r="B174" s="143"/>
      <c r="C174" s="143"/>
      <c r="D174" s="127"/>
      <c r="E174" s="146"/>
      <c r="F174" s="140">
        <v>0</v>
      </c>
      <c r="G174" s="140">
        <v>0</v>
      </c>
      <c r="H174" s="127"/>
    </row>
    <row r="175" spans="1:9" ht="15.75" x14ac:dyDescent="0.2">
      <c r="A175" s="142" t="s">
        <v>45</v>
      </c>
      <c r="B175" s="142"/>
      <c r="C175" s="143"/>
      <c r="D175" s="127"/>
      <c r="E175" s="146"/>
      <c r="F175" s="140">
        <v>0</v>
      </c>
      <c r="G175" s="140">
        <v>0</v>
      </c>
      <c r="H175" s="142"/>
    </row>
    <row r="176" spans="1:9" ht="15.75" x14ac:dyDescent="0.2">
      <c r="A176" s="152" t="s">
        <v>11</v>
      </c>
      <c r="B176" s="142"/>
      <c r="C176" s="143"/>
      <c r="D176" s="127"/>
      <c r="E176" s="146"/>
      <c r="F176" s="154">
        <f>SUM(F166:F175)</f>
        <v>502900571.98000008</v>
      </c>
      <c r="G176" s="154">
        <f>SUM(G166:G175)</f>
        <v>99.999999999602338</v>
      </c>
      <c r="H176" s="142"/>
      <c r="I176" s="155"/>
    </row>
    <row r="177" spans="1:8" ht="15.75" x14ac:dyDescent="0.2">
      <c r="A177" s="142"/>
      <c r="B177" s="142"/>
      <c r="C177" s="143"/>
      <c r="D177" s="127"/>
      <c r="E177" s="146"/>
      <c r="F177" s="146"/>
      <c r="G177" s="146"/>
      <c r="H177" s="142"/>
    </row>
    <row r="178" spans="1:8" ht="15.75" x14ac:dyDescent="0.2">
      <c r="A178" s="240" t="s">
        <v>6237</v>
      </c>
      <c r="B178" s="241"/>
      <c r="C178" s="242"/>
      <c r="D178" s="213"/>
      <c r="E178" s="214"/>
      <c r="F178" s="214"/>
      <c r="G178" s="214"/>
      <c r="H178" s="215"/>
    </row>
    <row r="179" spans="1:8" s="114" customFormat="1" ht="15.75" x14ac:dyDescent="0.25">
      <c r="A179" s="216" t="s">
        <v>6224</v>
      </c>
      <c r="B179" s="216"/>
      <c r="C179" s="216"/>
      <c r="D179" s="219">
        <v>5346123.7631000001</v>
      </c>
      <c r="E179" s="219"/>
      <c r="F179" s="219"/>
      <c r="G179" s="219"/>
      <c r="H179" s="219"/>
    </row>
    <row r="180" spans="1:8" s="114" customFormat="1" ht="15.75" x14ac:dyDescent="0.25">
      <c r="A180" s="216" t="s">
        <v>6223</v>
      </c>
      <c r="B180" s="216"/>
      <c r="C180" s="216"/>
      <c r="D180" s="219">
        <v>38.333799999999997</v>
      </c>
      <c r="E180" s="219"/>
      <c r="F180" s="219"/>
      <c r="G180" s="219"/>
      <c r="H180" s="219"/>
    </row>
    <row r="181" spans="1:8" s="114" customFormat="1" ht="15.75" x14ac:dyDescent="0.25">
      <c r="A181" s="216" t="s">
        <v>6225</v>
      </c>
      <c r="B181" s="216"/>
      <c r="C181" s="216"/>
      <c r="D181" s="219">
        <v>38.317500000000003</v>
      </c>
      <c r="E181" s="219"/>
      <c r="F181" s="219"/>
      <c r="G181" s="219"/>
      <c r="H181" s="219"/>
    </row>
    <row r="182" spans="1:8" s="114" customFormat="1" ht="15.75" x14ac:dyDescent="0.25">
      <c r="A182" s="216"/>
      <c r="B182" s="216"/>
      <c r="C182" s="216"/>
      <c r="D182" s="219"/>
      <c r="E182" s="219"/>
      <c r="F182" s="219"/>
      <c r="G182" s="219"/>
      <c r="H182" s="219"/>
    </row>
    <row r="183" spans="1:8" s="114" customFormat="1" ht="15.75" x14ac:dyDescent="0.25">
      <c r="A183" s="240" t="s">
        <v>6236</v>
      </c>
      <c r="B183" s="241"/>
      <c r="C183" s="242"/>
      <c r="D183" s="213"/>
      <c r="E183" s="214"/>
      <c r="F183" s="214"/>
      <c r="G183" s="214"/>
      <c r="H183" s="215"/>
    </row>
    <row r="184" spans="1:8" s="114" customFormat="1" ht="15.75" x14ac:dyDescent="0.25">
      <c r="A184" s="216" t="s">
        <v>6226</v>
      </c>
      <c r="B184" s="216"/>
      <c r="C184" s="216"/>
      <c r="D184" s="219">
        <v>7785971.4181000004</v>
      </c>
      <c r="E184" s="219"/>
      <c r="F184" s="219"/>
      <c r="G184" s="219"/>
      <c r="H184" s="219"/>
    </row>
    <row r="185" spans="1:8" s="114" customFormat="1" ht="15.75" x14ac:dyDescent="0.25">
      <c r="A185" s="216" t="s">
        <v>6227</v>
      </c>
      <c r="B185" s="216"/>
      <c r="C185" s="216"/>
      <c r="D185" s="219">
        <v>38.303800000000003</v>
      </c>
      <c r="E185" s="219"/>
      <c r="F185" s="219"/>
      <c r="G185" s="219"/>
      <c r="H185" s="219"/>
    </row>
    <row r="186" spans="1:8" s="114" customFormat="1" ht="15.75" x14ac:dyDescent="0.25">
      <c r="A186" s="216" t="s">
        <v>6228</v>
      </c>
      <c r="B186" s="216"/>
      <c r="C186" s="216"/>
      <c r="D186" s="219">
        <v>38.280299999999997</v>
      </c>
      <c r="E186" s="219"/>
      <c r="F186" s="219"/>
      <c r="G186" s="219"/>
      <c r="H186" s="219"/>
    </row>
    <row r="187" spans="1:8" ht="15.75" x14ac:dyDescent="0.2">
      <c r="A187" s="156"/>
      <c r="B187" s="156"/>
      <c r="C187" s="156"/>
      <c r="D187" s="157"/>
      <c r="E187" s="158"/>
      <c r="F187" s="159"/>
      <c r="G187" s="160"/>
      <c r="H187" s="161"/>
    </row>
    <row r="188" spans="1:8" ht="15.75" x14ac:dyDescent="0.2">
      <c r="A188" s="179" t="s">
        <v>56</v>
      </c>
      <c r="B188" s="156"/>
      <c r="C188" s="156"/>
      <c r="D188" s="157"/>
      <c r="E188" s="158"/>
      <c r="F188" s="159"/>
      <c r="G188" s="160"/>
      <c r="H188" s="161"/>
    </row>
    <row r="189" spans="1:8" ht="15.75" x14ac:dyDescent="0.2">
      <c r="A189" s="156"/>
      <c r="B189" s="156"/>
      <c r="C189" s="156"/>
      <c r="D189" s="157"/>
      <c r="E189" s="158"/>
      <c r="F189" s="159"/>
      <c r="G189" s="160"/>
      <c r="H189" s="161"/>
    </row>
    <row r="190" spans="1:8" ht="15.75" x14ac:dyDescent="0.2">
      <c r="A190" s="162" t="s">
        <v>61</v>
      </c>
      <c r="B190" s="163"/>
      <c r="C190" s="164"/>
      <c r="D190" s="165"/>
    </row>
    <row r="191" spans="1:8" ht="15.75" x14ac:dyDescent="0.2">
      <c r="A191" s="163"/>
      <c r="B191" s="163"/>
      <c r="C191" s="163"/>
      <c r="D191" s="169"/>
      <c r="E191" s="170"/>
      <c r="F191" s="171"/>
    </row>
    <row r="192" spans="1:8" ht="15.75" x14ac:dyDescent="0.2">
      <c r="A192" s="163" t="s">
        <v>63</v>
      </c>
      <c r="B192" s="163"/>
      <c r="C192" s="163"/>
      <c r="D192" s="169"/>
      <c r="E192" s="170"/>
      <c r="F192" s="171" t="s">
        <v>62</v>
      </c>
    </row>
    <row r="193" spans="1:8" ht="15.75" x14ac:dyDescent="0.2">
      <c r="A193" s="162"/>
      <c r="B193" s="163"/>
      <c r="C193" s="163"/>
      <c r="D193" s="169"/>
      <c r="E193" s="170"/>
      <c r="F193" s="171"/>
    </row>
    <row r="194" spans="1:8" ht="15.75" x14ac:dyDescent="0.2">
      <c r="A194" s="163" t="s">
        <v>64</v>
      </c>
      <c r="B194" s="163"/>
      <c r="C194" s="163"/>
      <c r="D194" s="169"/>
      <c r="E194" s="170"/>
      <c r="F194" s="171" t="s">
        <v>62</v>
      </c>
    </row>
    <row r="195" spans="1:8" ht="15.75" x14ac:dyDescent="0.2">
      <c r="A195" s="163"/>
      <c r="B195" s="163"/>
      <c r="C195" s="163"/>
      <c r="D195" s="169"/>
      <c r="E195" s="170"/>
      <c r="F195" s="171"/>
    </row>
    <row r="196" spans="1:8" ht="15.75" x14ac:dyDescent="0.2">
      <c r="A196" s="163" t="s">
        <v>65</v>
      </c>
      <c r="B196" s="163"/>
      <c r="C196" s="163"/>
      <c r="D196" s="169"/>
      <c r="E196" s="170"/>
      <c r="F196" s="171"/>
    </row>
    <row r="197" spans="1:8" ht="15.75" x14ac:dyDescent="0.2">
      <c r="A197" s="163" t="s">
        <v>66</v>
      </c>
      <c r="B197" s="163"/>
      <c r="C197" s="163"/>
      <c r="D197" s="169"/>
      <c r="E197" s="170"/>
      <c r="F197" s="171">
        <v>215666213.5</v>
      </c>
    </row>
    <row r="198" spans="1:8" ht="15.75" x14ac:dyDescent="0.2">
      <c r="A198" s="163" t="s">
        <v>67</v>
      </c>
      <c r="B198" s="163"/>
      <c r="C198" s="163"/>
      <c r="D198" s="169"/>
      <c r="E198" s="170"/>
      <c r="F198" s="171">
        <v>42.884463751955963</v>
      </c>
    </row>
    <row r="199" spans="1:8" ht="15.75" x14ac:dyDescent="0.2">
      <c r="A199" s="163"/>
      <c r="B199" s="163"/>
      <c r="C199" s="164"/>
      <c r="D199" s="165"/>
    </row>
    <row r="200" spans="1:8" ht="15.75" x14ac:dyDescent="0.2">
      <c r="A200" s="172" t="s">
        <v>254</v>
      </c>
      <c r="C200" s="164"/>
      <c r="D200" s="165"/>
    </row>
    <row r="201" spans="1:8" ht="47.25" x14ac:dyDescent="0.2">
      <c r="A201" s="120" t="s">
        <v>15</v>
      </c>
      <c r="B201" s="120" t="s">
        <v>13</v>
      </c>
      <c r="C201" s="120" t="s">
        <v>253</v>
      </c>
      <c r="D201" s="120" t="s">
        <v>252</v>
      </c>
      <c r="E201" s="121" t="s">
        <v>251</v>
      </c>
    </row>
    <row r="202" spans="1:8" s="118" customFormat="1" ht="15.75" x14ac:dyDescent="0.2">
      <c r="A202" s="131" t="s">
        <v>250</v>
      </c>
      <c r="B202" s="131" t="s">
        <v>249</v>
      </c>
      <c r="C202" s="125">
        <v>421448.9</v>
      </c>
      <c r="D202" s="125">
        <v>421448.9</v>
      </c>
      <c r="E202" s="125">
        <v>8.3878849178304793E-2</v>
      </c>
      <c r="F202" s="173"/>
      <c r="G202" s="174"/>
      <c r="H202" s="161"/>
    </row>
    <row r="203" spans="1:8" s="118" customFormat="1" ht="15.75" x14ac:dyDescent="0.2">
      <c r="A203" s="131" t="s">
        <v>248</v>
      </c>
      <c r="B203" s="131" t="s">
        <v>247</v>
      </c>
      <c r="C203" s="125">
        <v>527935.36</v>
      </c>
      <c r="D203" s="125">
        <v>527935.36</v>
      </c>
      <c r="E203" s="125">
        <v>0.10507231229535546</v>
      </c>
      <c r="F203" s="173"/>
      <c r="G203" s="174"/>
      <c r="H203" s="161"/>
    </row>
    <row r="204" spans="1:8" s="118" customFormat="1" ht="15.75" x14ac:dyDescent="0.2">
      <c r="A204" s="131" t="s">
        <v>5260</v>
      </c>
      <c r="B204" s="131" t="s">
        <v>1990</v>
      </c>
      <c r="C204" s="125">
        <v>884299.68</v>
      </c>
      <c r="D204" s="125">
        <v>884299.68</v>
      </c>
      <c r="E204" s="125">
        <v>0.1759977057411781</v>
      </c>
      <c r="F204" s="173"/>
      <c r="G204" s="174"/>
      <c r="H204" s="161"/>
    </row>
    <row r="205" spans="1:8" ht="15.75" x14ac:dyDescent="0.2">
      <c r="A205" s="224" t="s">
        <v>240</v>
      </c>
      <c r="B205" s="225"/>
      <c r="C205" s="121">
        <f>SUM(C202:C204)</f>
        <v>1833683.94</v>
      </c>
      <c r="D205" s="121">
        <f>SUM(D202:D204)</f>
        <v>1833683.94</v>
      </c>
      <c r="E205" s="121">
        <f>SUM(E202:E204)</f>
        <v>0.36494886721483832</v>
      </c>
    </row>
  </sheetData>
  <mergeCells count="23">
    <mergeCell ref="D186:H186"/>
    <mergeCell ref="A205:B205"/>
    <mergeCell ref="A179:C179"/>
    <mergeCell ref="D179:H179"/>
    <mergeCell ref="A180:C180"/>
    <mergeCell ref="D180:H180"/>
    <mergeCell ref="A181:C181"/>
    <mergeCell ref="D181:H181"/>
    <mergeCell ref="A182:C182"/>
    <mergeCell ref="D182:H182"/>
    <mergeCell ref="A184:C184"/>
    <mergeCell ref="A185:C185"/>
    <mergeCell ref="D185:H185"/>
    <mergeCell ref="A186:C186"/>
    <mergeCell ref="A183:C183"/>
    <mergeCell ref="D183:H183"/>
    <mergeCell ref="A4:H4"/>
    <mergeCell ref="B146:H146"/>
    <mergeCell ref="B147:H147"/>
    <mergeCell ref="B148:H148"/>
    <mergeCell ref="D184:H184"/>
    <mergeCell ref="A178:C178"/>
    <mergeCell ref="D178:H178"/>
  </mergeCells>
  <pageMargins left="1" right="0.7" top="0.42" bottom="0.5" header="0.3" footer="0.3"/>
  <pageSetup paperSize="9" scale="69" fitToHeight="2" orientation="portrait" r:id="rId1"/>
  <rowBreaks count="1" manualBreakCount="1">
    <brk id="9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D9DF-16DC-47D5-8403-DFD09462EE5E}">
  <sheetPr>
    <pageSetUpPr fitToPage="1"/>
  </sheetPr>
  <dimension ref="A1:J263"/>
  <sheetViews>
    <sheetView zoomScale="80" zoomScaleNormal="80" zoomScaleSheetLayoutView="40" workbookViewId="0"/>
  </sheetViews>
  <sheetFormatPr defaultColWidth="9.140625" defaultRowHeight="12" x14ac:dyDescent="0.2"/>
  <cols>
    <col min="1" max="1" width="56" style="164" customWidth="1"/>
    <col min="2" max="2" width="21.85546875" style="164" customWidth="1"/>
    <col min="3" max="3" width="11.85546875" style="164" customWidth="1"/>
    <col min="4" max="4" width="67.7109375" style="164" customWidth="1"/>
    <col min="5" max="5" width="15.5703125" style="166" bestFit="1" customWidth="1"/>
    <col min="6" max="6" width="18.42578125" style="166" customWidth="1"/>
    <col min="7" max="7" width="9.7109375" style="167" customWidth="1"/>
    <col min="8" max="8" width="7.28515625" style="168" customWidth="1"/>
    <col min="9" max="9" width="16.140625" style="151" bestFit="1" customWidth="1"/>
    <col min="10" max="10" width="9.5703125" style="151" bestFit="1" customWidth="1"/>
    <col min="11" max="16384" width="9.140625" style="151"/>
  </cols>
  <sheetData>
    <row r="1" spans="1:8" s="118" customFormat="1" ht="15.75" x14ac:dyDescent="0.25">
      <c r="A1" s="1" t="s">
        <v>99</v>
      </c>
      <c r="B1" s="1"/>
      <c r="C1" s="1"/>
      <c r="D1" s="1"/>
      <c r="E1" s="115"/>
      <c r="F1" s="116"/>
      <c r="G1" s="116"/>
      <c r="H1" s="117"/>
    </row>
    <row r="2" spans="1:8" s="118" customFormat="1" ht="15.75" x14ac:dyDescent="0.25">
      <c r="A2" s="1" t="s">
        <v>5667</v>
      </c>
      <c r="B2" s="1"/>
      <c r="C2" s="1"/>
      <c r="D2" s="1"/>
      <c r="E2" s="116"/>
      <c r="F2" s="116"/>
      <c r="G2" s="116"/>
      <c r="H2" s="117"/>
    </row>
    <row r="3" spans="1:8" s="118" customFormat="1" ht="15.75" x14ac:dyDescent="0.25">
      <c r="A3" s="1" t="s">
        <v>237</v>
      </c>
      <c r="B3" s="1"/>
      <c r="C3" s="1"/>
      <c r="D3" s="1"/>
      <c r="E3" s="115"/>
      <c r="F3" s="115"/>
      <c r="G3" s="116"/>
      <c r="H3" s="117"/>
    </row>
    <row r="4" spans="1:8" s="119" customFormat="1" ht="18.75" x14ac:dyDescent="0.2">
      <c r="A4" s="217"/>
      <c r="B4" s="217"/>
      <c r="C4" s="217"/>
      <c r="D4" s="217"/>
      <c r="E4" s="217"/>
      <c r="F4" s="217"/>
      <c r="G4" s="217"/>
      <c r="H4" s="176"/>
    </row>
    <row r="5" spans="1:8" s="118" customFormat="1" ht="31.5" x14ac:dyDescent="0.2">
      <c r="A5" s="120" t="s">
        <v>15</v>
      </c>
      <c r="B5" s="120" t="s">
        <v>13</v>
      </c>
      <c r="C5" s="120" t="s">
        <v>78</v>
      </c>
      <c r="D5" s="120" t="s">
        <v>79</v>
      </c>
      <c r="E5" s="121" t="s">
        <v>14</v>
      </c>
      <c r="F5" s="121" t="s">
        <v>12</v>
      </c>
      <c r="G5" s="121" t="s">
        <v>0</v>
      </c>
      <c r="H5" s="120" t="s">
        <v>44</v>
      </c>
    </row>
    <row r="6" spans="1:8" s="118" customFormat="1" ht="15.75" x14ac:dyDescent="0.2">
      <c r="A6" s="122" t="s">
        <v>16</v>
      </c>
      <c r="B6" s="122"/>
      <c r="C6" s="122"/>
      <c r="D6" s="122"/>
      <c r="E6" s="124"/>
      <c r="F6" s="125"/>
      <c r="G6" s="126"/>
      <c r="H6" s="127"/>
    </row>
    <row r="7" spans="1:8" s="118" customFormat="1" ht="15.75" x14ac:dyDescent="0.2">
      <c r="A7" s="128" t="s">
        <v>5</v>
      </c>
      <c r="B7" s="128"/>
      <c r="C7" s="128"/>
      <c r="D7" s="128"/>
      <c r="E7" s="130"/>
      <c r="F7" s="125"/>
      <c r="G7" s="126"/>
      <c r="H7" s="127"/>
    </row>
    <row r="8" spans="1:8" s="118" customFormat="1" ht="15.75" x14ac:dyDescent="0.2">
      <c r="A8" s="131" t="s">
        <v>5537</v>
      </c>
      <c r="B8" s="131" t="s">
        <v>239</v>
      </c>
      <c r="C8" s="131"/>
      <c r="D8" s="139"/>
      <c r="E8" s="133">
        <v>1250000</v>
      </c>
      <c r="F8" s="134">
        <v>112719875</v>
      </c>
      <c r="G8" s="134">
        <v>12.0582649758631</v>
      </c>
      <c r="H8" s="127"/>
    </row>
    <row r="9" spans="1:8" s="118" customFormat="1" ht="15.75" x14ac:dyDescent="0.2">
      <c r="A9" s="131" t="s">
        <v>533</v>
      </c>
      <c r="B9" s="131" t="s">
        <v>532</v>
      </c>
      <c r="C9" s="131"/>
      <c r="D9" s="139"/>
      <c r="E9" s="133">
        <v>995600</v>
      </c>
      <c r="F9" s="134">
        <v>95374298.480000004</v>
      </c>
      <c r="G9" s="134">
        <v>10.20271325672511</v>
      </c>
      <c r="H9" s="127"/>
    </row>
    <row r="10" spans="1:8" s="118" customFormat="1" ht="15.75" x14ac:dyDescent="0.2">
      <c r="A10" s="131" t="s">
        <v>5668</v>
      </c>
      <c r="B10" s="131" t="s">
        <v>485</v>
      </c>
      <c r="C10" s="131"/>
      <c r="D10" s="139"/>
      <c r="E10" s="133">
        <v>781000</v>
      </c>
      <c r="F10" s="134">
        <v>70116930.400000006</v>
      </c>
      <c r="G10" s="134">
        <v>7.5007936804166144</v>
      </c>
      <c r="H10" s="127"/>
    </row>
    <row r="11" spans="1:8" s="118" customFormat="1" ht="15.75" x14ac:dyDescent="0.2">
      <c r="A11" s="131" t="s">
        <v>5669</v>
      </c>
      <c r="B11" s="131" t="s">
        <v>491</v>
      </c>
      <c r="C11" s="131"/>
      <c r="D11" s="139"/>
      <c r="E11" s="133">
        <v>323700</v>
      </c>
      <c r="F11" s="134">
        <v>30936041.370000001</v>
      </c>
      <c r="G11" s="134">
        <v>3.3093984902283018</v>
      </c>
      <c r="H11" s="127"/>
    </row>
    <row r="12" spans="1:8" s="118" customFormat="1" ht="15.75" x14ac:dyDescent="0.2">
      <c r="A12" s="131" t="s">
        <v>5670</v>
      </c>
      <c r="B12" s="131" t="s">
        <v>534</v>
      </c>
      <c r="C12" s="131"/>
      <c r="D12" s="139"/>
      <c r="E12" s="133">
        <v>300000</v>
      </c>
      <c r="F12" s="134">
        <v>28887390</v>
      </c>
      <c r="G12" s="134">
        <v>3.0902429858185876</v>
      </c>
      <c r="H12" s="127"/>
    </row>
    <row r="13" spans="1:8" s="118" customFormat="1" ht="15.75" x14ac:dyDescent="0.2">
      <c r="A13" s="131" t="s">
        <v>5671</v>
      </c>
      <c r="B13" s="131" t="s">
        <v>523</v>
      </c>
      <c r="C13" s="131"/>
      <c r="D13" s="139"/>
      <c r="E13" s="133">
        <v>280000</v>
      </c>
      <c r="F13" s="134">
        <v>26527088</v>
      </c>
      <c r="G13" s="134">
        <v>2.8377484994730371</v>
      </c>
      <c r="H13" s="127"/>
    </row>
    <row r="14" spans="1:8" s="118" customFormat="1" ht="15.75" x14ac:dyDescent="0.2">
      <c r="A14" s="131" t="s">
        <v>5672</v>
      </c>
      <c r="B14" s="131" t="s">
        <v>2770</v>
      </c>
      <c r="C14" s="131"/>
      <c r="D14" s="139"/>
      <c r="E14" s="133">
        <v>275000</v>
      </c>
      <c r="F14" s="134">
        <v>25947515</v>
      </c>
      <c r="G14" s="134">
        <v>2.7757483880742631</v>
      </c>
      <c r="H14" s="127"/>
    </row>
    <row r="15" spans="1:8" s="118" customFormat="1" ht="15.75" x14ac:dyDescent="0.2">
      <c r="A15" s="131" t="s">
        <v>5673</v>
      </c>
      <c r="B15" s="131" t="s">
        <v>530</v>
      </c>
      <c r="C15" s="131"/>
      <c r="D15" s="139"/>
      <c r="E15" s="133">
        <v>190000</v>
      </c>
      <c r="F15" s="134">
        <v>19602984</v>
      </c>
      <c r="G15" s="134">
        <v>2.0970390127704164</v>
      </c>
      <c r="H15" s="127"/>
    </row>
    <row r="16" spans="1:8" s="118" customFormat="1" ht="15.75" x14ac:dyDescent="0.2">
      <c r="A16" s="131" t="s">
        <v>5674</v>
      </c>
      <c r="B16" s="131" t="s">
        <v>480</v>
      </c>
      <c r="C16" s="131"/>
      <c r="D16" s="139"/>
      <c r="E16" s="133">
        <v>200000</v>
      </c>
      <c r="F16" s="134">
        <v>19560320</v>
      </c>
      <c r="G16" s="134">
        <v>2.0924750100430338</v>
      </c>
      <c r="H16" s="127"/>
    </row>
    <row r="17" spans="1:8" s="118" customFormat="1" ht="15.75" x14ac:dyDescent="0.2">
      <c r="A17" s="131" t="s">
        <v>5675</v>
      </c>
      <c r="B17" s="131" t="s">
        <v>493</v>
      </c>
      <c r="C17" s="131"/>
      <c r="D17" s="139"/>
      <c r="E17" s="133">
        <v>210000</v>
      </c>
      <c r="F17" s="134">
        <v>18693255</v>
      </c>
      <c r="G17" s="134">
        <v>1.9997202982293742</v>
      </c>
      <c r="H17" s="127"/>
    </row>
    <row r="18" spans="1:8" s="118" customFormat="1" ht="15.75" x14ac:dyDescent="0.2">
      <c r="A18" s="131" t="s">
        <v>5676</v>
      </c>
      <c r="B18" s="131" t="s">
        <v>507</v>
      </c>
      <c r="C18" s="131"/>
      <c r="D18" s="139"/>
      <c r="E18" s="133">
        <v>190000</v>
      </c>
      <c r="F18" s="134">
        <v>16901906</v>
      </c>
      <c r="G18" s="134">
        <v>1.8080898434737473</v>
      </c>
      <c r="H18" s="127"/>
    </row>
    <row r="19" spans="1:8" s="118" customFormat="1" ht="15.75" x14ac:dyDescent="0.2">
      <c r="A19" s="131" t="s">
        <v>5677</v>
      </c>
      <c r="B19" s="131" t="s">
        <v>995</v>
      </c>
      <c r="C19" s="131"/>
      <c r="D19" s="139"/>
      <c r="E19" s="133">
        <v>250000</v>
      </c>
      <c r="F19" s="134">
        <v>16100074.999999998</v>
      </c>
      <c r="G19" s="134">
        <v>1.7223135714200275</v>
      </c>
      <c r="H19" s="127"/>
    </row>
    <row r="20" spans="1:8" s="118" customFormat="1" ht="15.75" x14ac:dyDescent="0.2">
      <c r="A20" s="131" t="s">
        <v>512</v>
      </c>
      <c r="B20" s="131" t="s">
        <v>511</v>
      </c>
      <c r="C20" s="131"/>
      <c r="D20" s="139"/>
      <c r="E20" s="133">
        <v>141000</v>
      </c>
      <c r="F20" s="134">
        <v>15266831.4</v>
      </c>
      <c r="G20" s="134">
        <v>1.6331769207784077</v>
      </c>
      <c r="H20" s="127"/>
    </row>
    <row r="21" spans="1:8" s="118" customFormat="1" ht="15.75" x14ac:dyDescent="0.2">
      <c r="A21" s="131" t="s">
        <v>5678</v>
      </c>
      <c r="B21" s="131" t="s">
        <v>478</v>
      </c>
      <c r="C21" s="131"/>
      <c r="D21" s="139"/>
      <c r="E21" s="133">
        <v>200000</v>
      </c>
      <c r="F21" s="134">
        <v>13941760</v>
      </c>
      <c r="G21" s="134">
        <v>1.491426745371117</v>
      </c>
      <c r="H21" s="127"/>
    </row>
    <row r="22" spans="1:8" s="118" customFormat="1" ht="15.75" x14ac:dyDescent="0.2">
      <c r="A22" s="131" t="s">
        <v>5692</v>
      </c>
      <c r="B22" s="131" t="s">
        <v>2761</v>
      </c>
      <c r="C22" s="131"/>
      <c r="D22" s="139"/>
      <c r="E22" s="133">
        <v>125000</v>
      </c>
      <c r="F22" s="134">
        <v>12566225</v>
      </c>
      <c r="G22" s="134">
        <v>1.3442782011274876</v>
      </c>
      <c r="H22" s="127"/>
    </row>
    <row r="23" spans="1:8" s="118" customFormat="1" ht="15.75" x14ac:dyDescent="0.2">
      <c r="A23" s="131" t="s">
        <v>5693</v>
      </c>
      <c r="B23" s="131" t="s">
        <v>481</v>
      </c>
      <c r="C23" s="131"/>
      <c r="D23" s="139"/>
      <c r="E23" s="133">
        <v>118300</v>
      </c>
      <c r="F23" s="134">
        <v>12141850.630000001</v>
      </c>
      <c r="G23" s="134">
        <v>1.298880540755482</v>
      </c>
      <c r="H23" s="127"/>
    </row>
    <row r="24" spans="1:8" s="118" customFormat="1" ht="15.75" x14ac:dyDescent="0.2">
      <c r="A24" s="131" t="s">
        <v>5694</v>
      </c>
      <c r="B24" s="131" t="s">
        <v>467</v>
      </c>
      <c r="C24" s="131"/>
      <c r="D24" s="139"/>
      <c r="E24" s="133">
        <v>97300</v>
      </c>
      <c r="F24" s="134">
        <v>10514588.279999999</v>
      </c>
      <c r="G24" s="134">
        <v>1.1248033374091713</v>
      </c>
      <c r="H24" s="127"/>
    </row>
    <row r="25" spans="1:8" s="118" customFormat="1" ht="15.75" x14ac:dyDescent="0.2">
      <c r="A25" s="131" t="s">
        <v>5695</v>
      </c>
      <c r="B25" s="131" t="s">
        <v>489</v>
      </c>
      <c r="C25" s="131"/>
      <c r="D25" s="139"/>
      <c r="E25" s="133">
        <v>100000</v>
      </c>
      <c r="F25" s="134">
        <v>10262340</v>
      </c>
      <c r="G25" s="134">
        <v>1.0978189515593317</v>
      </c>
      <c r="H25" s="127"/>
    </row>
    <row r="26" spans="1:8" s="118" customFormat="1" ht="15.75" x14ac:dyDescent="0.2">
      <c r="A26" s="131" t="s">
        <v>5696</v>
      </c>
      <c r="B26" s="131" t="s">
        <v>753</v>
      </c>
      <c r="C26" s="131"/>
      <c r="D26" s="139"/>
      <c r="E26" s="133">
        <v>100000</v>
      </c>
      <c r="F26" s="134">
        <v>10049090</v>
      </c>
      <c r="G26" s="134">
        <v>1.0750064262074113</v>
      </c>
      <c r="H26" s="127"/>
    </row>
    <row r="27" spans="1:8" s="118" customFormat="1" ht="15.75" x14ac:dyDescent="0.2">
      <c r="A27" s="131" t="s">
        <v>5679</v>
      </c>
      <c r="B27" s="131" t="s">
        <v>515</v>
      </c>
      <c r="C27" s="131"/>
      <c r="D27" s="139"/>
      <c r="E27" s="133">
        <v>100000</v>
      </c>
      <c r="F27" s="134">
        <v>10014960</v>
      </c>
      <c r="G27" s="134">
        <v>1.071355352396105</v>
      </c>
      <c r="H27" s="127"/>
    </row>
    <row r="28" spans="1:8" s="118" customFormat="1" ht="15.75" x14ac:dyDescent="0.2">
      <c r="A28" s="131" t="s">
        <v>5697</v>
      </c>
      <c r="B28" s="131" t="s">
        <v>469</v>
      </c>
      <c r="C28" s="131"/>
      <c r="D28" s="139"/>
      <c r="E28" s="133">
        <v>90000</v>
      </c>
      <c r="F28" s="134">
        <v>9194238</v>
      </c>
      <c r="G28" s="134">
        <v>0.98355820617392986</v>
      </c>
      <c r="H28" s="127"/>
    </row>
    <row r="29" spans="1:8" s="118" customFormat="1" ht="15.75" x14ac:dyDescent="0.2">
      <c r="A29" s="131" t="s">
        <v>5698</v>
      </c>
      <c r="B29" s="131" t="s">
        <v>1000</v>
      </c>
      <c r="C29" s="131"/>
      <c r="D29" s="139"/>
      <c r="E29" s="133">
        <v>125000</v>
      </c>
      <c r="F29" s="134">
        <v>8038612.4999999991</v>
      </c>
      <c r="G29" s="134">
        <v>0.85993459062375033</v>
      </c>
      <c r="H29" s="127"/>
    </row>
    <row r="30" spans="1:8" s="118" customFormat="1" ht="15.75" x14ac:dyDescent="0.2">
      <c r="A30" s="131" t="s">
        <v>5699</v>
      </c>
      <c r="B30" s="131" t="s">
        <v>505</v>
      </c>
      <c r="C30" s="131"/>
      <c r="D30" s="139"/>
      <c r="E30" s="133">
        <v>59200</v>
      </c>
      <c r="F30" s="134">
        <v>6700510.5599999996</v>
      </c>
      <c r="G30" s="134">
        <v>0.71679046668609991</v>
      </c>
      <c r="H30" s="127"/>
    </row>
    <row r="31" spans="1:8" s="118" customFormat="1" ht="15.75" x14ac:dyDescent="0.2">
      <c r="A31" s="131" t="s">
        <v>5700</v>
      </c>
      <c r="B31" s="131" t="s">
        <v>499</v>
      </c>
      <c r="C31" s="131"/>
      <c r="D31" s="139"/>
      <c r="E31" s="133">
        <v>70000</v>
      </c>
      <c r="F31" s="134">
        <v>6640151</v>
      </c>
      <c r="G31" s="134">
        <v>0.71033347258185242</v>
      </c>
      <c r="H31" s="127"/>
    </row>
    <row r="32" spans="1:8" s="118" customFormat="1" ht="15.75" x14ac:dyDescent="0.2">
      <c r="A32" s="131" t="s">
        <v>5701</v>
      </c>
      <c r="B32" s="131" t="s">
        <v>4298</v>
      </c>
      <c r="C32" s="131"/>
      <c r="D32" s="139"/>
      <c r="E32" s="133">
        <v>100000</v>
      </c>
      <c r="F32" s="134">
        <v>6549290</v>
      </c>
      <c r="G32" s="134">
        <v>0.70061357168618621</v>
      </c>
      <c r="H32" s="127"/>
    </row>
    <row r="33" spans="1:8" s="118" customFormat="1" ht="15.75" x14ac:dyDescent="0.2">
      <c r="A33" s="131" t="s">
        <v>5702</v>
      </c>
      <c r="B33" s="131" t="s">
        <v>976</v>
      </c>
      <c r="C33" s="131"/>
      <c r="D33" s="139"/>
      <c r="E33" s="133">
        <v>100000</v>
      </c>
      <c r="F33" s="134">
        <v>6204100.0000000009</v>
      </c>
      <c r="G33" s="134">
        <v>0.66368669887854526</v>
      </c>
      <c r="H33" s="127"/>
    </row>
    <row r="34" spans="1:8" s="118" customFormat="1" ht="15.75" x14ac:dyDescent="0.2">
      <c r="A34" s="131" t="s">
        <v>5703</v>
      </c>
      <c r="B34" s="131" t="s">
        <v>985</v>
      </c>
      <c r="C34" s="131"/>
      <c r="D34" s="139"/>
      <c r="E34" s="133">
        <v>100000</v>
      </c>
      <c r="F34" s="134">
        <v>6195280</v>
      </c>
      <c r="G34" s="134">
        <v>0.66274317496949975</v>
      </c>
      <c r="H34" s="127"/>
    </row>
    <row r="35" spans="1:8" s="118" customFormat="1" ht="15.75" x14ac:dyDescent="0.2">
      <c r="A35" s="131" t="s">
        <v>5704</v>
      </c>
      <c r="B35" s="131" t="s">
        <v>465</v>
      </c>
      <c r="C35" s="131"/>
      <c r="D35" s="139"/>
      <c r="E35" s="133">
        <v>50000</v>
      </c>
      <c r="F35" s="134">
        <v>5151050</v>
      </c>
      <c r="G35" s="134">
        <v>0.55103614871751427</v>
      </c>
      <c r="H35" s="127"/>
    </row>
    <row r="36" spans="1:8" s="118" customFormat="1" ht="15.75" x14ac:dyDescent="0.2">
      <c r="A36" s="131" t="s">
        <v>5705</v>
      </c>
      <c r="B36" s="131" t="s">
        <v>477</v>
      </c>
      <c r="C36" s="131"/>
      <c r="D36" s="139"/>
      <c r="E36" s="133">
        <v>50000</v>
      </c>
      <c r="F36" s="134">
        <v>4702465</v>
      </c>
      <c r="G36" s="134">
        <v>0.50304854409856359</v>
      </c>
      <c r="H36" s="127"/>
    </row>
    <row r="37" spans="1:8" s="118" customFormat="1" ht="15.75" x14ac:dyDescent="0.2">
      <c r="A37" s="131" t="s">
        <v>5706</v>
      </c>
      <c r="B37" s="131" t="s">
        <v>2762</v>
      </c>
      <c r="C37" s="131"/>
      <c r="D37" s="139"/>
      <c r="E37" s="133">
        <v>42000</v>
      </c>
      <c r="F37" s="134">
        <v>4221802.2</v>
      </c>
      <c r="G37" s="134">
        <v>0.45162940078918457</v>
      </c>
      <c r="H37" s="127"/>
    </row>
    <row r="38" spans="1:8" s="118" customFormat="1" ht="15.75" x14ac:dyDescent="0.2">
      <c r="A38" s="131" t="s">
        <v>5707</v>
      </c>
      <c r="B38" s="131" t="s">
        <v>160</v>
      </c>
      <c r="C38" s="131"/>
      <c r="D38" s="139"/>
      <c r="E38" s="133">
        <v>41000</v>
      </c>
      <c r="F38" s="134">
        <v>4170429.8</v>
      </c>
      <c r="G38" s="134">
        <v>0.44613381261854446</v>
      </c>
      <c r="H38" s="127"/>
    </row>
    <row r="39" spans="1:8" s="118" customFormat="1" ht="15.75" x14ac:dyDescent="0.2">
      <c r="A39" s="131" t="s">
        <v>3336</v>
      </c>
      <c r="B39" s="131" t="s">
        <v>521</v>
      </c>
      <c r="C39" s="131"/>
      <c r="D39" s="139"/>
      <c r="E39" s="133">
        <v>35000</v>
      </c>
      <c r="F39" s="134">
        <v>4084815.0000000005</v>
      </c>
      <c r="G39" s="134">
        <v>0.43697512659041032</v>
      </c>
      <c r="H39" s="127"/>
    </row>
    <row r="40" spans="1:8" s="118" customFormat="1" ht="15.75" x14ac:dyDescent="0.2">
      <c r="A40" s="131" t="s">
        <v>5708</v>
      </c>
      <c r="B40" s="131" t="s">
        <v>978</v>
      </c>
      <c r="C40" s="131"/>
      <c r="D40" s="139"/>
      <c r="E40" s="133">
        <v>37500</v>
      </c>
      <c r="F40" s="134">
        <v>2815732.5</v>
      </c>
      <c r="G40" s="134">
        <v>0.30121439174901005</v>
      </c>
      <c r="H40" s="127"/>
    </row>
    <row r="41" spans="1:8" s="118" customFormat="1" ht="15.75" x14ac:dyDescent="0.2">
      <c r="A41" s="131" t="s">
        <v>5709</v>
      </c>
      <c r="B41" s="131" t="s">
        <v>486</v>
      </c>
      <c r="C41" s="131"/>
      <c r="D41" s="139"/>
      <c r="E41" s="133">
        <v>36000</v>
      </c>
      <c r="F41" s="134">
        <v>2651288.4</v>
      </c>
      <c r="G41" s="134">
        <v>0.28362290194725742</v>
      </c>
      <c r="H41" s="127"/>
    </row>
    <row r="42" spans="1:8" s="118" customFormat="1" ht="15.75" x14ac:dyDescent="0.2">
      <c r="A42" s="131" t="s">
        <v>5710</v>
      </c>
      <c r="B42" s="131" t="s">
        <v>479</v>
      </c>
      <c r="C42" s="131"/>
      <c r="D42" s="139"/>
      <c r="E42" s="133">
        <v>26300</v>
      </c>
      <c r="F42" s="134">
        <v>2542831.2800000003</v>
      </c>
      <c r="G42" s="134">
        <v>0.2720206473184355</v>
      </c>
      <c r="H42" s="127"/>
    </row>
    <row r="43" spans="1:8" s="118" customFormat="1" ht="15.75" x14ac:dyDescent="0.2">
      <c r="A43" s="131" t="s">
        <v>5711</v>
      </c>
      <c r="B43" s="131" t="s">
        <v>963</v>
      </c>
      <c r="C43" s="131"/>
      <c r="D43" s="139"/>
      <c r="E43" s="133">
        <v>25100</v>
      </c>
      <c r="F43" s="134">
        <v>2453038.06</v>
      </c>
      <c r="G43" s="134">
        <v>0.26241497272204362</v>
      </c>
      <c r="H43" s="127"/>
    </row>
    <row r="44" spans="1:8" s="118" customFormat="1" ht="15.75" x14ac:dyDescent="0.2">
      <c r="A44" s="131" t="s">
        <v>5712</v>
      </c>
      <c r="B44" s="131" t="s">
        <v>972</v>
      </c>
      <c r="C44" s="131"/>
      <c r="D44" s="139"/>
      <c r="E44" s="133">
        <v>25000</v>
      </c>
      <c r="F44" s="134">
        <v>2384260</v>
      </c>
      <c r="G44" s="134">
        <v>0.25505740537195731</v>
      </c>
      <c r="H44" s="127"/>
    </row>
    <row r="45" spans="1:8" s="118" customFormat="1" ht="15.75" x14ac:dyDescent="0.2">
      <c r="A45" s="131" t="s">
        <v>5680</v>
      </c>
      <c r="B45" s="131" t="s">
        <v>483</v>
      </c>
      <c r="C45" s="131"/>
      <c r="D45" s="139"/>
      <c r="E45" s="133">
        <v>21500</v>
      </c>
      <c r="F45" s="134">
        <v>2277727.2000000002</v>
      </c>
      <c r="G45" s="134">
        <v>0.24366100583708711</v>
      </c>
      <c r="H45" s="127"/>
    </row>
    <row r="46" spans="1:8" s="118" customFormat="1" ht="15.75" x14ac:dyDescent="0.2">
      <c r="A46" s="131" t="s">
        <v>5681</v>
      </c>
      <c r="B46" s="131" t="s">
        <v>509</v>
      </c>
      <c r="C46" s="131"/>
      <c r="D46" s="139"/>
      <c r="E46" s="133">
        <v>21000</v>
      </c>
      <c r="F46" s="134">
        <v>2244996.6</v>
      </c>
      <c r="G46" s="134">
        <v>0.24015963354032943</v>
      </c>
      <c r="H46" s="127"/>
    </row>
    <row r="47" spans="1:8" s="118" customFormat="1" ht="15.75" x14ac:dyDescent="0.2">
      <c r="A47" s="131" t="s">
        <v>5713</v>
      </c>
      <c r="B47" s="131" t="s">
        <v>519</v>
      </c>
      <c r="C47" s="131"/>
      <c r="D47" s="139"/>
      <c r="E47" s="133">
        <v>18600</v>
      </c>
      <c r="F47" s="134">
        <v>2019632.6400000001</v>
      </c>
      <c r="G47" s="134">
        <v>0.21605121126174004</v>
      </c>
      <c r="H47" s="127"/>
    </row>
    <row r="48" spans="1:8" s="118" customFormat="1" ht="15.75" x14ac:dyDescent="0.2">
      <c r="A48" s="131" t="s">
        <v>5714</v>
      </c>
      <c r="B48" s="131" t="s">
        <v>517</v>
      </c>
      <c r="C48" s="131"/>
      <c r="D48" s="139"/>
      <c r="E48" s="133">
        <v>15000</v>
      </c>
      <c r="F48" s="134">
        <v>1512789</v>
      </c>
      <c r="G48" s="134">
        <v>0.16183135950577449</v>
      </c>
      <c r="H48" s="127"/>
    </row>
    <row r="49" spans="1:8" s="118" customFormat="1" ht="15.75" x14ac:dyDescent="0.2">
      <c r="A49" s="131" t="s">
        <v>5715</v>
      </c>
      <c r="B49" s="131" t="s">
        <v>484</v>
      </c>
      <c r="C49" s="131"/>
      <c r="D49" s="139"/>
      <c r="E49" s="133">
        <v>10000</v>
      </c>
      <c r="F49" s="134">
        <v>1091733</v>
      </c>
      <c r="G49" s="134">
        <v>0.11678868342334438</v>
      </c>
      <c r="H49" s="127"/>
    </row>
    <row r="50" spans="1:8" s="118" customFormat="1" ht="15.75" x14ac:dyDescent="0.2">
      <c r="A50" s="131" t="s">
        <v>5716</v>
      </c>
      <c r="B50" s="131" t="s">
        <v>998</v>
      </c>
      <c r="C50" s="131"/>
      <c r="D50" s="139"/>
      <c r="E50" s="133">
        <v>11100</v>
      </c>
      <c r="F50" s="134">
        <v>832304.6399999999</v>
      </c>
      <c r="G50" s="134">
        <v>8.903620492624166E-2</v>
      </c>
      <c r="H50" s="127"/>
    </row>
    <row r="51" spans="1:8" s="118" customFormat="1" ht="15.75" x14ac:dyDescent="0.2">
      <c r="A51" s="131" t="s">
        <v>965</v>
      </c>
      <c r="B51" s="131" t="s">
        <v>466</v>
      </c>
      <c r="C51" s="131"/>
      <c r="D51" s="139"/>
      <c r="E51" s="133">
        <v>6900</v>
      </c>
      <c r="F51" s="134">
        <v>750586.83</v>
      </c>
      <c r="G51" s="134">
        <v>8.0294401351430789E-2</v>
      </c>
      <c r="H51" s="127"/>
    </row>
    <row r="52" spans="1:8" s="118" customFormat="1" ht="15.75" x14ac:dyDescent="0.2">
      <c r="A52" s="131" t="s">
        <v>5717</v>
      </c>
      <c r="B52" s="131" t="s">
        <v>162</v>
      </c>
      <c r="C52" s="131"/>
      <c r="D52" s="139"/>
      <c r="E52" s="133">
        <v>5000</v>
      </c>
      <c r="F52" s="134">
        <v>512050.99999999994</v>
      </c>
      <c r="G52" s="134">
        <v>5.4776911695081948E-2</v>
      </c>
      <c r="H52" s="127"/>
    </row>
    <row r="53" spans="1:8" s="118" customFormat="1" ht="15.75" x14ac:dyDescent="0.2">
      <c r="A53" s="131" t="s">
        <v>5718</v>
      </c>
      <c r="B53" s="131" t="s">
        <v>5682</v>
      </c>
      <c r="C53" s="131"/>
      <c r="D53" s="139"/>
      <c r="E53" s="133">
        <v>5000</v>
      </c>
      <c r="F53" s="134">
        <v>501505.00000000006</v>
      </c>
      <c r="G53" s="134">
        <v>5.3648748073223333E-2</v>
      </c>
      <c r="H53" s="127"/>
    </row>
    <row r="54" spans="1:8" s="118" customFormat="1" ht="15.75" x14ac:dyDescent="0.2">
      <c r="A54" s="131" t="s">
        <v>5719</v>
      </c>
      <c r="B54" s="131" t="s">
        <v>2786</v>
      </c>
      <c r="C54" s="131"/>
      <c r="D54" s="139"/>
      <c r="E54" s="133">
        <v>2900</v>
      </c>
      <c r="F54" s="134">
        <v>293842.5</v>
      </c>
      <c r="G54" s="134">
        <v>3.1433948326948138E-2</v>
      </c>
      <c r="H54" s="127"/>
    </row>
    <row r="55" spans="1:8" s="118" customFormat="1" ht="15.75" x14ac:dyDescent="0.2">
      <c r="A55" s="131" t="s">
        <v>5720</v>
      </c>
      <c r="B55" s="131" t="s">
        <v>2763</v>
      </c>
      <c r="C55" s="131"/>
      <c r="D55" s="139"/>
      <c r="E55" s="133">
        <v>1000</v>
      </c>
      <c r="F55" s="134">
        <v>101318.7</v>
      </c>
      <c r="G55" s="134">
        <v>1.0838618580884521E-2</v>
      </c>
      <c r="H55" s="127"/>
    </row>
    <row r="56" spans="1:8" s="118" customFormat="1" ht="15.75" x14ac:dyDescent="0.2">
      <c r="A56" s="136"/>
      <c r="B56" s="136"/>
      <c r="C56" s="136"/>
      <c r="D56" s="136"/>
      <c r="E56" s="139"/>
      <c r="F56" s="140"/>
      <c r="G56" s="140"/>
      <c r="H56" s="127"/>
    </row>
    <row r="57" spans="1:8" s="118" customFormat="1" ht="15.75" x14ac:dyDescent="0.2">
      <c r="A57" s="144" t="s">
        <v>4</v>
      </c>
      <c r="B57" s="144"/>
      <c r="C57" s="144"/>
      <c r="D57" s="144"/>
      <c r="E57" s="139"/>
      <c r="F57" s="125"/>
      <c r="G57" s="126"/>
      <c r="H57" s="127"/>
    </row>
    <row r="58" spans="1:8" s="118" customFormat="1" ht="15.75" x14ac:dyDescent="0.2">
      <c r="A58" s="131" t="s">
        <v>5683</v>
      </c>
      <c r="B58" s="131" t="s">
        <v>2913</v>
      </c>
      <c r="C58" s="131"/>
      <c r="D58" s="139"/>
      <c r="E58" s="133">
        <v>150000</v>
      </c>
      <c r="F58" s="134">
        <v>14834430</v>
      </c>
      <c r="G58" s="134">
        <v>1.5869970389784804</v>
      </c>
      <c r="H58" s="127"/>
    </row>
    <row r="59" spans="1:8" s="118" customFormat="1" ht="15.75" x14ac:dyDescent="0.2">
      <c r="A59" s="131" t="s">
        <v>462</v>
      </c>
      <c r="B59" s="131" t="s">
        <v>461</v>
      </c>
      <c r="C59" s="131"/>
      <c r="D59" s="139"/>
      <c r="E59" s="133">
        <v>114300</v>
      </c>
      <c r="F59" s="134">
        <v>11301149.609999999</v>
      </c>
      <c r="G59" s="134">
        <v>1.2090226030004338</v>
      </c>
      <c r="H59" s="127"/>
    </row>
    <row r="60" spans="1:8" s="118" customFormat="1" ht="15.75" x14ac:dyDescent="0.2">
      <c r="A60" s="131" t="s">
        <v>5684</v>
      </c>
      <c r="B60" s="131" t="s">
        <v>1364</v>
      </c>
      <c r="C60" s="131"/>
      <c r="D60" s="139"/>
      <c r="E60" s="133">
        <v>100000</v>
      </c>
      <c r="F60" s="134">
        <v>10292510</v>
      </c>
      <c r="G60" s="134">
        <v>1.1011228765100416</v>
      </c>
      <c r="H60" s="127"/>
    </row>
    <row r="61" spans="1:8" s="118" customFormat="1" ht="15.75" x14ac:dyDescent="0.2">
      <c r="A61" s="131" t="s">
        <v>5721</v>
      </c>
      <c r="B61" s="131" t="s">
        <v>438</v>
      </c>
      <c r="C61" s="131"/>
      <c r="D61" s="139"/>
      <c r="E61" s="133">
        <v>100000</v>
      </c>
      <c r="F61" s="134">
        <v>10034850</v>
      </c>
      <c r="G61" s="134">
        <v>1.0735595692079276</v>
      </c>
      <c r="H61" s="127"/>
    </row>
    <row r="62" spans="1:8" s="118" customFormat="1" ht="15.75" x14ac:dyDescent="0.2">
      <c r="A62" s="131" t="s">
        <v>5722</v>
      </c>
      <c r="B62" s="131" t="s">
        <v>459</v>
      </c>
      <c r="C62" s="131"/>
      <c r="D62" s="139"/>
      <c r="E62" s="133">
        <v>100000</v>
      </c>
      <c r="F62" s="134">
        <v>10023140</v>
      </c>
      <c r="G62" s="134">
        <v>1.0723068861041949</v>
      </c>
      <c r="H62" s="127"/>
    </row>
    <row r="63" spans="1:8" s="118" customFormat="1" ht="15.75" x14ac:dyDescent="0.2">
      <c r="A63" s="131" t="s">
        <v>5723</v>
      </c>
      <c r="B63" s="131" t="s">
        <v>1384</v>
      </c>
      <c r="C63" s="131"/>
      <c r="D63" s="139"/>
      <c r="E63" s="133">
        <v>100000</v>
      </c>
      <c r="F63" s="134">
        <v>9886990</v>
      </c>
      <c r="G63" s="134">
        <v>1.0577421717939302</v>
      </c>
      <c r="H63" s="127"/>
    </row>
    <row r="64" spans="1:8" s="118" customFormat="1" ht="15.75" x14ac:dyDescent="0.2">
      <c r="A64" s="131" t="s">
        <v>5724</v>
      </c>
      <c r="B64" s="131" t="s">
        <v>3004</v>
      </c>
      <c r="C64" s="131"/>
      <c r="D64" s="139"/>
      <c r="E64" s="133">
        <v>100000</v>
      </c>
      <c r="F64" s="134">
        <v>9883710</v>
      </c>
      <c r="G64" s="134">
        <v>1.057391292154285</v>
      </c>
      <c r="H64" s="127"/>
    </row>
    <row r="65" spans="1:8" s="118" customFormat="1" ht="15.75" x14ac:dyDescent="0.2">
      <c r="A65" s="131" t="s">
        <v>5725</v>
      </c>
      <c r="B65" s="131" t="s">
        <v>2805</v>
      </c>
      <c r="C65" s="131"/>
      <c r="D65" s="139"/>
      <c r="E65" s="133">
        <v>100000</v>
      </c>
      <c r="F65" s="134">
        <v>9812510</v>
      </c>
      <c r="G65" s="134">
        <v>1.0497746365619909</v>
      </c>
      <c r="H65" s="127"/>
    </row>
    <row r="66" spans="1:8" s="118" customFormat="1" ht="15.75" x14ac:dyDescent="0.2">
      <c r="A66" s="131" t="s">
        <v>5726</v>
      </c>
      <c r="B66" s="131" t="s">
        <v>426</v>
      </c>
      <c r="C66" s="131"/>
      <c r="D66" s="139"/>
      <c r="E66" s="133">
        <v>100000</v>
      </c>
      <c r="F66" s="134">
        <v>9788280</v>
      </c>
      <c r="G66" s="134">
        <v>1.0471826201996133</v>
      </c>
      <c r="H66" s="127"/>
    </row>
    <row r="67" spans="1:8" s="118" customFormat="1" ht="15.75" x14ac:dyDescent="0.2">
      <c r="A67" s="131" t="s">
        <v>5727</v>
      </c>
      <c r="B67" s="131" t="s">
        <v>2837</v>
      </c>
      <c r="C67" s="131"/>
      <c r="D67" s="139"/>
      <c r="E67" s="133">
        <v>100000</v>
      </c>
      <c r="F67" s="134">
        <v>9702240</v>
      </c>
      <c r="G67" s="134">
        <v>1.0379784481889252</v>
      </c>
      <c r="H67" s="127"/>
    </row>
    <row r="68" spans="1:8" s="118" customFormat="1" ht="15.75" x14ac:dyDescent="0.2">
      <c r="A68" s="131" t="s">
        <v>5728</v>
      </c>
      <c r="B68" s="131" t="s">
        <v>451</v>
      </c>
      <c r="C68" s="131"/>
      <c r="D68" s="139"/>
      <c r="E68" s="133">
        <v>100000</v>
      </c>
      <c r="F68" s="134">
        <v>9659260</v>
      </c>
      <c r="G68" s="134">
        <v>1.0333806412035766</v>
      </c>
      <c r="H68" s="127"/>
    </row>
    <row r="69" spans="1:8" s="118" customFormat="1" ht="15.75" x14ac:dyDescent="0.2">
      <c r="A69" s="131" t="s">
        <v>5685</v>
      </c>
      <c r="B69" s="131" t="s">
        <v>1139</v>
      </c>
      <c r="C69" s="131"/>
      <c r="D69" s="139"/>
      <c r="E69" s="133">
        <v>75000</v>
      </c>
      <c r="F69" s="134">
        <v>7288447.5</v>
      </c>
      <c r="G69" s="134">
        <v>0.77976178886641412</v>
      </c>
      <c r="H69" s="127"/>
    </row>
    <row r="70" spans="1:8" s="118" customFormat="1" ht="15.75" x14ac:dyDescent="0.2">
      <c r="A70" s="131" t="s">
        <v>5686</v>
      </c>
      <c r="B70" s="131" t="s">
        <v>1183</v>
      </c>
      <c r="C70" s="131"/>
      <c r="D70" s="139"/>
      <c r="E70" s="133">
        <v>62500</v>
      </c>
      <c r="F70" s="134">
        <v>6095050</v>
      </c>
      <c r="G70" s="134">
        <v>0.65209749473432266</v>
      </c>
      <c r="H70" s="127"/>
    </row>
    <row r="71" spans="1:8" s="118" customFormat="1" ht="15.75" x14ac:dyDescent="0.2">
      <c r="A71" s="131" t="s">
        <v>5729</v>
      </c>
      <c r="B71" s="131" t="s">
        <v>760</v>
      </c>
      <c r="C71" s="131"/>
      <c r="D71" s="139"/>
      <c r="E71" s="133">
        <v>50000</v>
      </c>
      <c r="F71" s="134">
        <v>5131350</v>
      </c>
      <c r="G71" s="134">
        <v>0.54900520548862164</v>
      </c>
      <c r="H71" s="127"/>
    </row>
    <row r="72" spans="1:8" s="118" customFormat="1" ht="15.75" x14ac:dyDescent="0.2">
      <c r="A72" s="131" t="s">
        <v>5730</v>
      </c>
      <c r="B72" s="131" t="s">
        <v>1222</v>
      </c>
      <c r="C72" s="131"/>
      <c r="D72" s="139"/>
      <c r="E72" s="133">
        <v>50000</v>
      </c>
      <c r="F72" s="134">
        <v>4998715</v>
      </c>
      <c r="G72" s="134">
        <v>0.53481651006047637</v>
      </c>
      <c r="H72" s="127"/>
    </row>
    <row r="73" spans="1:8" s="118" customFormat="1" ht="15.75" x14ac:dyDescent="0.2">
      <c r="A73" s="131" t="s">
        <v>5731</v>
      </c>
      <c r="B73" s="131" t="s">
        <v>409</v>
      </c>
      <c r="C73" s="131"/>
      <c r="D73" s="139"/>
      <c r="E73" s="133">
        <v>50000</v>
      </c>
      <c r="F73" s="134">
        <v>4889780</v>
      </c>
      <c r="G73" s="134">
        <v>0.5231631339797661</v>
      </c>
      <c r="H73" s="127"/>
    </row>
    <row r="74" spans="1:8" s="118" customFormat="1" ht="15.75" x14ac:dyDescent="0.2">
      <c r="A74" s="131" t="s">
        <v>5732</v>
      </c>
      <c r="B74" s="131" t="s">
        <v>1215</v>
      </c>
      <c r="C74" s="131"/>
      <c r="D74" s="139"/>
      <c r="E74" s="133">
        <v>50000</v>
      </c>
      <c r="F74" s="134">
        <v>4860530</v>
      </c>
      <c r="G74" s="134">
        <v>0.52003410060793176</v>
      </c>
      <c r="H74" s="127"/>
    </row>
    <row r="75" spans="1:8" s="118" customFormat="1" ht="15.75" x14ac:dyDescent="0.2">
      <c r="A75" s="131" t="s">
        <v>5733</v>
      </c>
      <c r="B75" s="131" t="s">
        <v>1086</v>
      </c>
      <c r="C75" s="131"/>
      <c r="D75" s="139"/>
      <c r="E75" s="133">
        <v>50000</v>
      </c>
      <c r="F75" s="134">
        <v>4859880</v>
      </c>
      <c r="G75" s="134">
        <v>0.51996456653300216</v>
      </c>
      <c r="H75" s="127"/>
    </row>
    <row r="76" spans="1:8" s="118" customFormat="1" ht="15.75" x14ac:dyDescent="0.2">
      <c r="A76" s="131" t="s">
        <v>5734</v>
      </c>
      <c r="B76" s="131" t="s">
        <v>1202</v>
      </c>
      <c r="C76" s="131"/>
      <c r="D76" s="139"/>
      <c r="E76" s="133">
        <v>40000</v>
      </c>
      <c r="F76" s="134">
        <v>3908504</v>
      </c>
      <c r="G76" s="134">
        <v>0.41819064334796729</v>
      </c>
      <c r="H76" s="127"/>
    </row>
    <row r="77" spans="1:8" s="118" customFormat="1" ht="15.75" x14ac:dyDescent="0.2">
      <c r="A77" s="131" t="s">
        <v>5735</v>
      </c>
      <c r="B77" s="131" t="s">
        <v>407</v>
      </c>
      <c r="C77" s="131"/>
      <c r="D77" s="139"/>
      <c r="E77" s="133">
        <v>30000</v>
      </c>
      <c r="F77" s="134">
        <v>3078957</v>
      </c>
      <c r="G77" s="134">
        <v>0.32944943833924717</v>
      </c>
      <c r="H77" s="127"/>
    </row>
    <row r="78" spans="1:8" s="118" customFormat="1" ht="15.75" x14ac:dyDescent="0.2">
      <c r="A78" s="131" t="s">
        <v>5736</v>
      </c>
      <c r="B78" s="131" t="s">
        <v>1293</v>
      </c>
      <c r="C78" s="131"/>
      <c r="D78" s="139"/>
      <c r="E78" s="133">
        <v>30000</v>
      </c>
      <c r="F78" s="134">
        <v>3061926</v>
      </c>
      <c r="G78" s="134">
        <v>0.32762753860059041</v>
      </c>
      <c r="H78" s="127"/>
    </row>
    <row r="79" spans="1:8" s="118" customFormat="1" ht="15.75" x14ac:dyDescent="0.2">
      <c r="A79" s="131" t="s">
        <v>5737</v>
      </c>
      <c r="B79" s="131" t="s">
        <v>1284</v>
      </c>
      <c r="C79" s="131"/>
      <c r="D79" s="139"/>
      <c r="E79" s="133">
        <v>30000</v>
      </c>
      <c r="F79" s="134">
        <v>3060000</v>
      </c>
      <c r="G79" s="134">
        <v>0.32742150378779883</v>
      </c>
      <c r="H79" s="127"/>
    </row>
    <row r="80" spans="1:8" s="118" customFormat="1" ht="15.75" x14ac:dyDescent="0.2">
      <c r="A80" s="131" t="s">
        <v>5738</v>
      </c>
      <c r="B80" s="131" t="s">
        <v>1306</v>
      </c>
      <c r="C80" s="131"/>
      <c r="D80" s="139"/>
      <c r="E80" s="133">
        <v>28700</v>
      </c>
      <c r="F80" s="134">
        <v>2940065.31</v>
      </c>
      <c r="G80" s="134">
        <v>0.3145914303706841</v>
      </c>
      <c r="H80" s="127"/>
    </row>
    <row r="81" spans="1:8" s="118" customFormat="1" ht="15.75" x14ac:dyDescent="0.2">
      <c r="A81" s="131" t="s">
        <v>5739</v>
      </c>
      <c r="B81" s="131" t="s">
        <v>1401</v>
      </c>
      <c r="C81" s="131"/>
      <c r="D81" s="139"/>
      <c r="E81" s="133">
        <v>30000</v>
      </c>
      <c r="F81" s="134">
        <v>2862645</v>
      </c>
      <c r="G81" s="134">
        <v>0.3063093540066581</v>
      </c>
      <c r="H81" s="127"/>
    </row>
    <row r="82" spans="1:8" s="118" customFormat="1" ht="15.75" x14ac:dyDescent="0.2">
      <c r="A82" s="131" t="s">
        <v>5740</v>
      </c>
      <c r="B82" s="131" t="s">
        <v>432</v>
      </c>
      <c r="C82" s="131"/>
      <c r="D82" s="139"/>
      <c r="E82" s="133">
        <v>25000</v>
      </c>
      <c r="F82" s="134">
        <v>2497980</v>
      </c>
      <c r="G82" s="134">
        <v>0.26729913333862493</v>
      </c>
      <c r="H82" s="127"/>
    </row>
    <row r="83" spans="1:8" s="118" customFormat="1" ht="15.75" x14ac:dyDescent="0.2">
      <c r="A83" s="131" t="s">
        <v>5741</v>
      </c>
      <c r="B83" s="131" t="s">
        <v>1493</v>
      </c>
      <c r="C83" s="131"/>
      <c r="D83" s="139"/>
      <c r="E83" s="133">
        <v>25000</v>
      </c>
      <c r="F83" s="134">
        <v>2486915</v>
      </c>
      <c r="G83" s="134">
        <v>0.26611544943232246</v>
      </c>
      <c r="H83" s="127"/>
    </row>
    <row r="84" spans="1:8" s="118" customFormat="1" ht="15.75" x14ac:dyDescent="0.2">
      <c r="A84" s="131" t="s">
        <v>5742</v>
      </c>
      <c r="B84" s="131" t="s">
        <v>1090</v>
      </c>
      <c r="C84" s="131"/>
      <c r="D84" s="139"/>
      <c r="E84" s="133">
        <v>25000</v>
      </c>
      <c r="F84" s="134">
        <v>2391900</v>
      </c>
      <c r="G84" s="134">
        <v>0.25595117231010567</v>
      </c>
      <c r="H84" s="127"/>
    </row>
    <row r="85" spans="1:8" s="118" customFormat="1" ht="15.75" x14ac:dyDescent="0.2">
      <c r="A85" s="131" t="s">
        <v>5687</v>
      </c>
      <c r="B85" s="131" t="s">
        <v>1410</v>
      </c>
      <c r="C85" s="131"/>
      <c r="D85" s="139"/>
      <c r="E85" s="133">
        <v>20000</v>
      </c>
      <c r="F85" s="134">
        <v>2053312</v>
      </c>
      <c r="G85" s="134">
        <v>0.21973055175275025</v>
      </c>
      <c r="H85" s="127"/>
    </row>
    <row r="86" spans="1:8" s="118" customFormat="1" ht="15.75" x14ac:dyDescent="0.2">
      <c r="A86" s="131" t="s">
        <v>5743</v>
      </c>
      <c r="B86" s="131" t="s">
        <v>2871</v>
      </c>
      <c r="C86" s="131"/>
      <c r="D86" s="139"/>
      <c r="E86" s="133">
        <v>20000</v>
      </c>
      <c r="F86" s="134">
        <v>2052764</v>
      </c>
      <c r="G86" s="134">
        <v>0.21967192917880954</v>
      </c>
      <c r="H86" s="127"/>
    </row>
    <row r="87" spans="1:8" s="118" customFormat="1" ht="15.75" x14ac:dyDescent="0.2">
      <c r="A87" s="131" t="s">
        <v>5744</v>
      </c>
      <c r="B87" s="131" t="s">
        <v>1470</v>
      </c>
      <c r="C87" s="131"/>
      <c r="D87" s="139"/>
      <c r="E87" s="133">
        <v>20000</v>
      </c>
      <c r="F87" s="134">
        <v>2049476</v>
      </c>
      <c r="G87" s="134">
        <v>0.2193201937351654</v>
      </c>
      <c r="H87" s="127"/>
    </row>
    <row r="88" spans="1:8" s="118" customFormat="1" ht="15.75" x14ac:dyDescent="0.2">
      <c r="A88" s="131" t="s">
        <v>5745</v>
      </c>
      <c r="B88" s="131" t="s">
        <v>1292</v>
      </c>
      <c r="C88" s="131"/>
      <c r="D88" s="139"/>
      <c r="E88" s="133">
        <v>20000</v>
      </c>
      <c r="F88" s="134">
        <v>2046824</v>
      </c>
      <c r="G88" s="134">
        <v>0.21903649470945241</v>
      </c>
      <c r="H88" s="127"/>
    </row>
    <row r="89" spans="1:8" s="118" customFormat="1" ht="15.75" x14ac:dyDescent="0.2">
      <c r="A89" s="131" t="s">
        <v>5746</v>
      </c>
      <c r="B89" s="131" t="s">
        <v>443</v>
      </c>
      <c r="C89" s="131"/>
      <c r="D89" s="139"/>
      <c r="E89" s="133">
        <v>19600</v>
      </c>
      <c r="F89" s="134">
        <v>2026863.44</v>
      </c>
      <c r="G89" s="134">
        <v>0.21690120382533271</v>
      </c>
      <c r="H89" s="127"/>
    </row>
    <row r="90" spans="1:8" s="118" customFormat="1" ht="15.75" x14ac:dyDescent="0.2">
      <c r="A90" s="131" t="s">
        <v>5747</v>
      </c>
      <c r="B90" s="131" t="s">
        <v>1429</v>
      </c>
      <c r="C90" s="131"/>
      <c r="D90" s="139"/>
      <c r="E90" s="133">
        <v>20000</v>
      </c>
      <c r="F90" s="134">
        <v>1978054</v>
      </c>
      <c r="G90" s="134">
        <v>0.21167978958189523</v>
      </c>
      <c r="H90" s="127"/>
    </row>
    <row r="91" spans="1:8" s="118" customFormat="1" ht="15.75" x14ac:dyDescent="0.2">
      <c r="A91" s="131" t="s">
        <v>5748</v>
      </c>
      <c r="B91" s="131" t="s">
        <v>413</v>
      </c>
      <c r="C91" s="131"/>
      <c r="D91" s="139"/>
      <c r="E91" s="133">
        <v>20000</v>
      </c>
      <c r="F91" s="134">
        <v>1946096</v>
      </c>
      <c r="G91" s="134">
        <v>0.20826106655635396</v>
      </c>
      <c r="H91" s="127"/>
    </row>
    <row r="92" spans="1:8" s="118" customFormat="1" ht="15.75" x14ac:dyDescent="0.2">
      <c r="A92" s="131" t="s">
        <v>5749</v>
      </c>
      <c r="B92" s="131" t="s">
        <v>2989</v>
      </c>
      <c r="C92" s="131"/>
      <c r="D92" s="139"/>
      <c r="E92" s="133">
        <v>17000</v>
      </c>
      <c r="F92" s="134">
        <v>1730807.4</v>
      </c>
      <c r="G92" s="134">
        <v>0.18523046095035411</v>
      </c>
      <c r="H92" s="127"/>
    </row>
    <row r="93" spans="1:8" s="118" customFormat="1" ht="15.75" x14ac:dyDescent="0.2">
      <c r="A93" s="131" t="s">
        <v>5750</v>
      </c>
      <c r="B93" s="131" t="s">
        <v>2916</v>
      </c>
      <c r="C93" s="131"/>
      <c r="D93" s="139"/>
      <c r="E93" s="133">
        <v>16200</v>
      </c>
      <c r="F93" s="134">
        <v>1654546.5</v>
      </c>
      <c r="G93" s="134">
        <v>0.17707241305065766</v>
      </c>
      <c r="H93" s="127"/>
    </row>
    <row r="94" spans="1:8" s="118" customFormat="1" ht="15.75" x14ac:dyDescent="0.2">
      <c r="A94" s="131" t="s">
        <v>5751</v>
      </c>
      <c r="B94" s="131" t="s">
        <v>1124</v>
      </c>
      <c r="C94" s="131"/>
      <c r="D94" s="139"/>
      <c r="E94" s="133">
        <v>15600</v>
      </c>
      <c r="F94" s="134">
        <v>1608679.8</v>
      </c>
      <c r="G94" s="134">
        <v>0.17216579988977171</v>
      </c>
      <c r="H94" s="127"/>
    </row>
    <row r="95" spans="1:8" s="118" customFormat="1" ht="15.75" x14ac:dyDescent="0.2">
      <c r="A95" s="131" t="s">
        <v>5752</v>
      </c>
      <c r="B95" s="131" t="s">
        <v>408</v>
      </c>
      <c r="C95" s="131"/>
      <c r="D95" s="139"/>
      <c r="E95" s="133">
        <v>15100</v>
      </c>
      <c r="F95" s="134">
        <v>1551878.34</v>
      </c>
      <c r="G95" s="134">
        <v>0.16608943531168921</v>
      </c>
      <c r="H95" s="127"/>
    </row>
    <row r="96" spans="1:8" s="118" customFormat="1" ht="15.75" x14ac:dyDescent="0.2">
      <c r="A96" s="131" t="s">
        <v>5753</v>
      </c>
      <c r="B96" s="131" t="s">
        <v>1363</v>
      </c>
      <c r="C96" s="131"/>
      <c r="D96" s="139"/>
      <c r="E96" s="133">
        <v>13100</v>
      </c>
      <c r="F96" s="134">
        <v>1349201.75</v>
      </c>
      <c r="G96" s="134">
        <v>0.1444080057800794</v>
      </c>
      <c r="H96" s="127"/>
    </row>
    <row r="97" spans="1:8" s="118" customFormat="1" ht="15.75" x14ac:dyDescent="0.2">
      <c r="A97" s="131" t="s">
        <v>5754</v>
      </c>
      <c r="B97" s="131" t="s">
        <v>1497</v>
      </c>
      <c r="C97" s="131"/>
      <c r="D97" s="139"/>
      <c r="E97" s="133">
        <v>13000</v>
      </c>
      <c r="F97" s="134">
        <v>1331902</v>
      </c>
      <c r="G97" s="134">
        <v>0.1425573563758267</v>
      </c>
      <c r="H97" s="127"/>
    </row>
    <row r="98" spans="1:8" s="118" customFormat="1" ht="15.75" x14ac:dyDescent="0.2">
      <c r="A98" s="131" t="s">
        <v>5755</v>
      </c>
      <c r="B98" s="131" t="s">
        <v>1419</v>
      </c>
      <c r="C98" s="131"/>
      <c r="D98" s="139"/>
      <c r="E98" s="133">
        <v>11400</v>
      </c>
      <c r="F98" s="134">
        <v>1155462.96</v>
      </c>
      <c r="G98" s="134">
        <v>0.12368270187140226</v>
      </c>
      <c r="H98" s="127"/>
    </row>
    <row r="99" spans="1:8" s="118" customFormat="1" ht="15.75" x14ac:dyDescent="0.2">
      <c r="A99" s="131" t="s">
        <v>5756</v>
      </c>
      <c r="B99" s="131" t="s">
        <v>2976</v>
      </c>
      <c r="C99" s="131"/>
      <c r="D99" s="139"/>
      <c r="E99" s="133">
        <v>10700</v>
      </c>
      <c r="F99" s="134">
        <v>1074431.94</v>
      </c>
      <c r="G99" s="134">
        <v>0.11501436800016207</v>
      </c>
      <c r="H99" s="127"/>
    </row>
    <row r="100" spans="1:8" s="118" customFormat="1" ht="15.75" x14ac:dyDescent="0.2">
      <c r="A100" s="131" t="s">
        <v>5757</v>
      </c>
      <c r="B100" s="131" t="s">
        <v>1448</v>
      </c>
      <c r="C100" s="131"/>
      <c r="D100" s="131"/>
      <c r="E100" s="133">
        <v>10100</v>
      </c>
      <c r="F100" s="134">
        <v>1028069.91</v>
      </c>
      <c r="G100" s="134">
        <v>0.11005476666491472</v>
      </c>
      <c r="H100" s="127"/>
    </row>
    <row r="101" spans="1:8" s="118" customFormat="1" ht="15.75" x14ac:dyDescent="0.2">
      <c r="A101" s="131" t="s">
        <v>5758</v>
      </c>
      <c r="B101" s="131" t="s">
        <v>1128</v>
      </c>
      <c r="C101" s="131"/>
      <c r="D101" s="139"/>
      <c r="E101" s="133">
        <v>10000</v>
      </c>
      <c r="F101" s="134">
        <v>1026386</v>
      </c>
      <c r="G101" s="134">
        <v>0.10987462955089196</v>
      </c>
      <c r="H101" s="127"/>
    </row>
    <row r="102" spans="1:8" s="118" customFormat="1" ht="15.75" x14ac:dyDescent="0.2">
      <c r="A102" s="131" t="s">
        <v>5759</v>
      </c>
      <c r="B102" s="131" t="s">
        <v>1385</v>
      </c>
      <c r="C102" s="131"/>
      <c r="D102" s="139"/>
      <c r="E102" s="133">
        <v>10000</v>
      </c>
      <c r="F102" s="134">
        <v>1025994</v>
      </c>
      <c r="G102" s="134">
        <v>0.10983269515493438</v>
      </c>
      <c r="H102" s="127"/>
    </row>
    <row r="103" spans="1:8" s="118" customFormat="1" ht="15.75" x14ac:dyDescent="0.2">
      <c r="A103" s="131" t="s">
        <v>5760</v>
      </c>
      <c r="B103" s="131" t="s">
        <v>1219</v>
      </c>
      <c r="C103" s="131"/>
      <c r="D103" s="139"/>
      <c r="E103" s="133">
        <v>10000</v>
      </c>
      <c r="F103" s="134">
        <v>1025568</v>
      </c>
      <c r="G103" s="134">
        <v>0.10978712359198049</v>
      </c>
      <c r="H103" s="127"/>
    </row>
    <row r="104" spans="1:8" s="118" customFormat="1" ht="15.75" x14ac:dyDescent="0.2">
      <c r="A104" s="131" t="s">
        <v>5761</v>
      </c>
      <c r="B104" s="131" t="s">
        <v>1365</v>
      </c>
      <c r="C104" s="131"/>
      <c r="D104" s="139"/>
      <c r="E104" s="133">
        <v>10000</v>
      </c>
      <c r="F104" s="134">
        <v>1025316</v>
      </c>
      <c r="G104" s="134">
        <v>0.10976016576600775</v>
      </c>
      <c r="H104" s="127"/>
    </row>
    <row r="105" spans="1:8" s="118" customFormat="1" ht="15.75" x14ac:dyDescent="0.2">
      <c r="A105" s="131" t="s">
        <v>5688</v>
      </c>
      <c r="B105" s="131" t="s">
        <v>2957</v>
      </c>
      <c r="C105" s="131"/>
      <c r="D105" s="139"/>
      <c r="E105" s="133">
        <v>10000</v>
      </c>
      <c r="F105" s="134">
        <v>1018961</v>
      </c>
      <c r="G105" s="134">
        <v>0.10908033646419554</v>
      </c>
      <c r="H105" s="127"/>
    </row>
    <row r="106" spans="1:8" s="118" customFormat="1" ht="15.75" x14ac:dyDescent="0.2">
      <c r="A106" s="131" t="s">
        <v>5762</v>
      </c>
      <c r="B106" s="131" t="s">
        <v>1496</v>
      </c>
      <c r="C106" s="131"/>
      <c r="D106" s="139"/>
      <c r="E106" s="133">
        <v>10000</v>
      </c>
      <c r="F106" s="134">
        <v>1018092</v>
      </c>
      <c r="G106" s="134">
        <v>0.1089873747547896</v>
      </c>
      <c r="H106" s="127"/>
    </row>
    <row r="107" spans="1:8" s="118" customFormat="1" ht="15.75" x14ac:dyDescent="0.2">
      <c r="A107" s="131" t="s">
        <v>5763</v>
      </c>
      <c r="B107" s="131" t="s">
        <v>1290</v>
      </c>
      <c r="C107" s="131"/>
      <c r="D107" s="139"/>
      <c r="E107" s="133">
        <v>10000</v>
      </c>
      <c r="F107" s="134">
        <v>1017655</v>
      </c>
      <c r="G107" s="134">
        <v>0.1089406264613369</v>
      </c>
      <c r="H107" s="127"/>
    </row>
    <row r="108" spans="1:8" s="118" customFormat="1" ht="15.75" x14ac:dyDescent="0.2">
      <c r="A108" s="131" t="s">
        <v>5764</v>
      </c>
      <c r="B108" s="131" t="s">
        <v>412</v>
      </c>
      <c r="C108" s="131"/>
      <c r="D108" s="139"/>
      <c r="E108" s="133">
        <v>10000</v>
      </c>
      <c r="F108" s="134">
        <v>1017117</v>
      </c>
      <c r="G108" s="134">
        <v>0.10888307364239511</v>
      </c>
      <c r="H108" s="127"/>
    </row>
    <row r="109" spans="1:8" s="118" customFormat="1" ht="15.75" x14ac:dyDescent="0.2">
      <c r="A109" s="131" t="s">
        <v>5689</v>
      </c>
      <c r="B109" s="131" t="s">
        <v>1325</v>
      </c>
      <c r="C109" s="131"/>
      <c r="D109" s="139"/>
      <c r="E109" s="133">
        <v>10000</v>
      </c>
      <c r="F109" s="134">
        <v>1017008</v>
      </c>
      <c r="G109" s="134">
        <v>0.10887141331290691</v>
      </c>
      <c r="H109" s="127"/>
    </row>
    <row r="110" spans="1:8" s="118" customFormat="1" ht="15.75" x14ac:dyDescent="0.2">
      <c r="A110" s="131" t="s">
        <v>5765</v>
      </c>
      <c r="B110" s="131" t="s">
        <v>1355</v>
      </c>
      <c r="C110" s="131"/>
      <c r="D110" s="139"/>
      <c r="E110" s="133">
        <v>10000</v>
      </c>
      <c r="F110" s="134">
        <v>1016868</v>
      </c>
      <c r="G110" s="134">
        <v>0.10885643674292206</v>
      </c>
      <c r="H110" s="127"/>
    </row>
    <row r="111" spans="1:8" s="118" customFormat="1" ht="15.75" x14ac:dyDescent="0.2">
      <c r="A111" s="131" t="s">
        <v>5766</v>
      </c>
      <c r="B111" s="131" t="s">
        <v>2978</v>
      </c>
      <c r="C111" s="131"/>
      <c r="D111" s="139"/>
      <c r="E111" s="133">
        <v>10000</v>
      </c>
      <c r="F111" s="134">
        <v>1011938</v>
      </c>
      <c r="G111" s="134">
        <v>0.10832904752845562</v>
      </c>
      <c r="H111" s="127"/>
    </row>
    <row r="112" spans="1:8" s="118" customFormat="1" ht="15.75" x14ac:dyDescent="0.2">
      <c r="A112" s="131" t="s">
        <v>5767</v>
      </c>
      <c r="B112" s="131" t="s">
        <v>1480</v>
      </c>
      <c r="C112" s="131"/>
      <c r="D112" s="139"/>
      <c r="E112" s="133">
        <v>10000</v>
      </c>
      <c r="F112" s="134">
        <v>992450</v>
      </c>
      <c r="G112" s="134">
        <v>0.10624430898656478</v>
      </c>
      <c r="H112" s="127"/>
    </row>
    <row r="113" spans="1:8" s="118" customFormat="1" ht="15.75" x14ac:dyDescent="0.2">
      <c r="A113" s="131" t="s">
        <v>5768</v>
      </c>
      <c r="B113" s="131" t="s">
        <v>1314</v>
      </c>
      <c r="C113" s="131"/>
      <c r="D113" s="139"/>
      <c r="E113" s="133">
        <v>10000</v>
      </c>
      <c r="F113" s="134">
        <v>989725</v>
      </c>
      <c r="G113" s="134">
        <v>0.1059528007493597</v>
      </c>
      <c r="H113" s="127"/>
    </row>
    <row r="114" spans="1:8" s="118" customFormat="1" ht="15.75" x14ac:dyDescent="0.2">
      <c r="A114" s="131" t="s">
        <v>5769</v>
      </c>
      <c r="B114" s="131" t="s">
        <v>5690</v>
      </c>
      <c r="C114" s="131"/>
      <c r="D114" s="139"/>
      <c r="E114" s="133">
        <v>10000</v>
      </c>
      <c r="F114" s="134">
        <v>985652</v>
      </c>
      <c r="G114" s="134">
        <v>0.10551708953830048</v>
      </c>
      <c r="H114" s="127"/>
    </row>
    <row r="115" spans="1:8" s="118" customFormat="1" ht="15.75" x14ac:dyDescent="0.2">
      <c r="A115" s="131" t="s">
        <v>5770</v>
      </c>
      <c r="B115" s="131" t="s">
        <v>5691</v>
      </c>
      <c r="C115" s="131"/>
      <c r="D115" s="139"/>
      <c r="E115" s="133">
        <v>10000</v>
      </c>
      <c r="F115" s="134">
        <v>947786</v>
      </c>
      <c r="G115" s="134">
        <v>0.10146635525939864</v>
      </c>
      <c r="H115" s="127"/>
    </row>
    <row r="116" spans="1:8" s="118" customFormat="1" ht="15.75" x14ac:dyDescent="0.2">
      <c r="A116" s="131" t="s">
        <v>5771</v>
      </c>
      <c r="B116" s="131" t="s">
        <v>1340</v>
      </c>
      <c r="C116" s="131"/>
      <c r="D116" s="139"/>
      <c r="E116" s="133">
        <v>6000</v>
      </c>
      <c r="F116" s="134">
        <v>613150.80000000005</v>
      </c>
      <c r="G116" s="134">
        <v>6.5668587458015418E-2</v>
      </c>
      <c r="H116" s="127"/>
    </row>
    <row r="117" spans="1:8" s="118" customFormat="1" ht="15.75" x14ac:dyDescent="0.2">
      <c r="A117" s="131" t="s">
        <v>5772</v>
      </c>
      <c r="B117" s="131" t="s">
        <v>1233</v>
      </c>
      <c r="C117" s="131"/>
      <c r="D117" s="139"/>
      <c r="E117" s="133">
        <v>5100</v>
      </c>
      <c r="F117" s="134">
        <v>515103.56999999995</v>
      </c>
      <c r="G117" s="134">
        <v>5.5179936015761814E-2</v>
      </c>
      <c r="H117" s="127"/>
    </row>
    <row r="118" spans="1:8" s="118" customFormat="1" ht="15.75" x14ac:dyDescent="0.2">
      <c r="A118" s="131" t="s">
        <v>5773</v>
      </c>
      <c r="B118" s="131" t="s">
        <v>2952</v>
      </c>
      <c r="C118" s="131"/>
      <c r="D118" s="139"/>
      <c r="E118" s="133">
        <v>2900</v>
      </c>
      <c r="F118" s="134">
        <v>295714.15999999997</v>
      </c>
      <c r="G118" s="134">
        <v>3.1710644210050806E-2</v>
      </c>
      <c r="H118" s="127"/>
    </row>
    <row r="119" spans="1:8" s="118" customFormat="1" ht="15.75" x14ac:dyDescent="0.2">
      <c r="A119" s="131" t="s">
        <v>5774</v>
      </c>
      <c r="B119" s="131" t="s">
        <v>1134</v>
      </c>
      <c r="C119" s="131"/>
      <c r="D119" s="139"/>
      <c r="E119" s="133">
        <v>1000</v>
      </c>
      <c r="F119" s="134">
        <v>101093.8</v>
      </c>
      <c r="G119" s="134">
        <v>1.0891033909934103E-2</v>
      </c>
      <c r="H119" s="127"/>
    </row>
    <row r="120" spans="1:8" s="118" customFormat="1" ht="15.75" x14ac:dyDescent="0.2">
      <c r="A120" s="131" t="s">
        <v>5775</v>
      </c>
      <c r="B120" s="131" t="s">
        <v>5525</v>
      </c>
      <c r="C120" s="131"/>
      <c r="D120" s="139"/>
      <c r="E120" s="133">
        <v>1000</v>
      </c>
      <c r="F120" s="134">
        <v>99674.099999999991</v>
      </c>
      <c r="G120" s="134">
        <v>1.0739160792737753E-2</v>
      </c>
      <c r="H120" s="127"/>
    </row>
    <row r="121" spans="1:8" s="118" customFormat="1" ht="15.75" x14ac:dyDescent="0.2">
      <c r="A121" s="131" t="s">
        <v>5776</v>
      </c>
      <c r="B121" s="131" t="s">
        <v>1072</v>
      </c>
      <c r="C121" s="131"/>
      <c r="D121" s="131"/>
      <c r="E121" s="133">
        <v>450</v>
      </c>
      <c r="F121" s="134">
        <v>45037.13</v>
      </c>
      <c r="G121" s="134" t="s">
        <v>551</v>
      </c>
      <c r="H121" s="127"/>
    </row>
    <row r="122" spans="1:8" s="118" customFormat="1" ht="15.75" x14ac:dyDescent="0.2">
      <c r="A122" s="183"/>
      <c r="B122" s="183"/>
      <c r="C122" s="183"/>
      <c r="D122" s="183"/>
      <c r="E122" s="185"/>
      <c r="F122" s="125"/>
      <c r="G122" s="126"/>
      <c r="H122" s="127"/>
    </row>
    <row r="123" spans="1:8" s="118" customFormat="1" ht="15.75" x14ac:dyDescent="0.2">
      <c r="A123" s="128" t="s">
        <v>72</v>
      </c>
      <c r="B123" s="128"/>
      <c r="C123" s="128"/>
      <c r="D123" s="128"/>
      <c r="E123" s="130"/>
      <c r="F123" s="125"/>
      <c r="G123" s="126"/>
      <c r="H123" s="127"/>
    </row>
    <row r="124" spans="1:8" s="118" customFormat="1" ht="31.5" x14ac:dyDescent="0.2">
      <c r="A124" s="131" t="s">
        <v>1510</v>
      </c>
      <c r="B124" s="131" t="s">
        <v>1511</v>
      </c>
      <c r="C124" s="127" t="s">
        <v>1512</v>
      </c>
      <c r="D124" s="132" t="s">
        <v>236</v>
      </c>
      <c r="E124" s="133">
        <v>10000</v>
      </c>
      <c r="F124" s="134">
        <v>956722</v>
      </c>
      <c r="G124" s="134">
        <v>0.1023458142074563</v>
      </c>
      <c r="H124" s="127" t="s">
        <v>10</v>
      </c>
    </row>
    <row r="125" spans="1:8" s="118" customFormat="1" ht="15.75" x14ac:dyDescent="0.2">
      <c r="A125" s="183"/>
      <c r="B125" s="183"/>
      <c r="C125" s="183"/>
      <c r="D125" s="183"/>
      <c r="E125" s="185"/>
      <c r="F125" s="125"/>
      <c r="G125" s="126"/>
      <c r="H125" s="127"/>
    </row>
    <row r="126" spans="1:8" s="118" customFormat="1" ht="15.75" x14ac:dyDescent="0.2">
      <c r="A126" s="128" t="s">
        <v>43</v>
      </c>
      <c r="B126" s="131"/>
      <c r="C126" s="131"/>
      <c r="D126" s="131"/>
      <c r="E126" s="139"/>
      <c r="F126" s="140"/>
      <c r="G126" s="140"/>
      <c r="H126" s="127"/>
    </row>
    <row r="127" spans="1:8" s="118" customFormat="1" ht="15.75" x14ac:dyDescent="0.2">
      <c r="A127" s="131" t="s">
        <v>73</v>
      </c>
      <c r="B127" s="131"/>
      <c r="C127" s="127"/>
      <c r="D127" s="127"/>
      <c r="E127" s="139"/>
      <c r="F127" s="140"/>
      <c r="G127" s="140"/>
      <c r="H127" s="127"/>
    </row>
    <row r="128" spans="1:8" s="118" customFormat="1" ht="31.5" x14ac:dyDescent="0.2">
      <c r="A128" s="131" t="s">
        <v>145</v>
      </c>
      <c r="B128" s="131" t="s">
        <v>115</v>
      </c>
      <c r="C128" s="127" t="s">
        <v>68</v>
      </c>
      <c r="D128" s="132" t="s">
        <v>107</v>
      </c>
      <c r="E128" s="133">
        <v>3393.0569999999998</v>
      </c>
      <c r="F128" s="134">
        <v>12610671.949999999</v>
      </c>
      <c r="G128" s="134">
        <v>1.3490329358224022</v>
      </c>
      <c r="H128" s="127"/>
    </row>
    <row r="129" spans="1:10" s="118" customFormat="1" ht="31.5" x14ac:dyDescent="0.2">
      <c r="A129" s="131" t="s">
        <v>5365</v>
      </c>
      <c r="B129" s="131" t="s">
        <v>1967</v>
      </c>
      <c r="C129" s="127" t="s">
        <v>68</v>
      </c>
      <c r="D129" s="132" t="s">
        <v>107</v>
      </c>
      <c r="E129" s="133">
        <v>1667.829</v>
      </c>
      <c r="F129" s="134">
        <v>7616666.9899999993</v>
      </c>
      <c r="G129" s="134">
        <v>0.81479675876441149</v>
      </c>
      <c r="H129" s="127"/>
    </row>
    <row r="130" spans="1:10" s="118" customFormat="1" ht="15.75" x14ac:dyDescent="0.2">
      <c r="A130" s="131"/>
      <c r="B130" s="131"/>
      <c r="C130" s="131"/>
      <c r="D130" s="131"/>
      <c r="E130" s="139"/>
      <c r="F130" s="140"/>
      <c r="G130" s="140"/>
      <c r="H130" s="127"/>
    </row>
    <row r="131" spans="1:10" s="118" customFormat="1" ht="15.75" x14ac:dyDescent="0.2">
      <c r="A131" s="131" t="s">
        <v>1969</v>
      </c>
      <c r="B131" s="131"/>
      <c r="C131" s="131"/>
      <c r="D131" s="131"/>
      <c r="E131" s="139"/>
      <c r="F131" s="134">
        <v>17569341.770000003</v>
      </c>
      <c r="G131" s="134">
        <v>1.8794891186151477</v>
      </c>
      <c r="H131" s="127"/>
    </row>
    <row r="132" spans="1:10" s="118" customFormat="1" ht="15.75" x14ac:dyDescent="0.2">
      <c r="A132" s="120" t="s">
        <v>18</v>
      </c>
      <c r="B132" s="120"/>
      <c r="C132" s="120"/>
      <c r="D132" s="120"/>
      <c r="E132" s="126">
        <f>SUM(E6:E131)</f>
        <v>9615810.8859999999</v>
      </c>
      <c r="F132" s="126">
        <f>SUM(F6:F131)</f>
        <v>934793481.69999993</v>
      </c>
      <c r="G132" s="126">
        <f>SUM(G6:G131)</f>
        <v>100.00000000042799</v>
      </c>
      <c r="H132" s="127"/>
      <c r="I132" s="141"/>
      <c r="J132" s="141"/>
    </row>
    <row r="133" spans="1:10" s="118" customFormat="1" ht="15.75" x14ac:dyDescent="0.2">
      <c r="A133" s="142"/>
      <c r="B133" s="142"/>
      <c r="C133" s="142"/>
      <c r="D133" s="142"/>
      <c r="E133" s="121"/>
      <c r="F133" s="125"/>
      <c r="G133" s="121"/>
      <c r="H133" s="127"/>
    </row>
    <row r="134" spans="1:10" s="118" customFormat="1" ht="15.75" x14ac:dyDescent="0.2">
      <c r="A134" s="144" t="s">
        <v>2</v>
      </c>
      <c r="B134" s="221">
        <v>20.27</v>
      </c>
      <c r="C134" s="222"/>
      <c r="D134" s="222"/>
      <c r="E134" s="222"/>
      <c r="F134" s="222"/>
      <c r="G134" s="222"/>
      <c r="H134" s="223"/>
    </row>
    <row r="135" spans="1:10" s="118" customFormat="1" ht="15.75" x14ac:dyDescent="0.2">
      <c r="A135" s="144" t="s">
        <v>3</v>
      </c>
      <c r="B135" s="221">
        <v>8.58</v>
      </c>
      <c r="C135" s="222"/>
      <c r="D135" s="222"/>
      <c r="E135" s="222"/>
      <c r="F135" s="222"/>
      <c r="G135" s="222"/>
      <c r="H135" s="223"/>
    </row>
    <row r="136" spans="1:10" s="118" customFormat="1" ht="15.75" x14ac:dyDescent="0.2">
      <c r="A136" s="128" t="s">
        <v>30</v>
      </c>
      <c r="B136" s="221">
        <v>7.4927750000310001</v>
      </c>
      <c r="C136" s="222"/>
      <c r="D136" s="222"/>
      <c r="E136" s="222"/>
      <c r="F136" s="222"/>
      <c r="G136" s="222"/>
      <c r="H136" s="223"/>
    </row>
    <row r="137" spans="1:10" s="118" customFormat="1" ht="15.75" x14ac:dyDescent="0.2">
      <c r="A137" s="144"/>
      <c r="B137" s="144"/>
      <c r="C137" s="144"/>
      <c r="D137" s="144"/>
      <c r="E137" s="146"/>
      <c r="F137" s="125"/>
      <c r="G137" s="121"/>
      <c r="H137" s="127"/>
    </row>
    <row r="138" spans="1:10" s="118" customFormat="1" ht="15.75" x14ac:dyDescent="0.2">
      <c r="A138" s="147" t="s">
        <v>8</v>
      </c>
      <c r="B138" s="147"/>
      <c r="C138" s="147"/>
      <c r="D138" s="147"/>
      <c r="E138" s="150"/>
      <c r="F138" s="125"/>
      <c r="G138" s="121"/>
      <c r="H138" s="127"/>
    </row>
    <row r="139" spans="1:10" s="118" customFormat="1" ht="15.75" x14ac:dyDescent="0.2">
      <c r="A139" s="131" t="s">
        <v>5</v>
      </c>
      <c r="B139" s="131"/>
      <c r="C139" s="131"/>
      <c r="D139" s="131"/>
      <c r="E139" s="139"/>
      <c r="F139" s="134">
        <v>672963704.96999991</v>
      </c>
      <c r="G139" s="134">
        <v>71.990628748185046</v>
      </c>
      <c r="H139" s="127"/>
    </row>
    <row r="140" spans="1:10" ht="15.75" x14ac:dyDescent="0.2">
      <c r="A140" s="142" t="s">
        <v>4</v>
      </c>
      <c r="B140" s="142"/>
      <c r="C140" s="142"/>
      <c r="D140" s="142"/>
      <c r="E140" s="146"/>
      <c r="F140" s="134">
        <v>223076374.02000004</v>
      </c>
      <c r="G140" s="134">
        <v>23.863706624833505</v>
      </c>
      <c r="H140" s="127"/>
    </row>
    <row r="141" spans="1:10" ht="15.75" x14ac:dyDescent="0.2">
      <c r="A141" s="131" t="s">
        <v>72</v>
      </c>
      <c r="B141" s="142"/>
      <c r="C141" s="142"/>
      <c r="D141" s="142"/>
      <c r="E141" s="146"/>
      <c r="F141" s="134">
        <v>956722</v>
      </c>
      <c r="G141" s="134">
        <v>0.1023458142074563</v>
      </c>
      <c r="H141" s="127"/>
    </row>
    <row r="142" spans="1:10" ht="15.75" x14ac:dyDescent="0.2">
      <c r="A142" s="142" t="s">
        <v>20</v>
      </c>
      <c r="B142" s="142"/>
      <c r="C142" s="142"/>
      <c r="D142" s="142"/>
      <c r="E142" s="146"/>
      <c r="F142" s="140">
        <v>0</v>
      </c>
      <c r="G142" s="140">
        <v>0</v>
      </c>
      <c r="H142" s="127"/>
    </row>
    <row r="143" spans="1:10" ht="15.75" x14ac:dyDescent="0.2">
      <c r="A143" s="142" t="s">
        <v>19</v>
      </c>
      <c r="B143" s="142"/>
      <c r="C143" s="142"/>
      <c r="D143" s="142"/>
      <c r="E143" s="146"/>
      <c r="F143" s="140">
        <v>0</v>
      </c>
      <c r="G143" s="140">
        <v>0</v>
      </c>
      <c r="H143" s="127"/>
    </row>
    <row r="144" spans="1:10" ht="15.75" x14ac:dyDescent="0.2">
      <c r="A144" s="142" t="s">
        <v>21</v>
      </c>
      <c r="B144" s="142"/>
      <c r="C144" s="142"/>
      <c r="D144" s="142"/>
      <c r="E144" s="146"/>
      <c r="F144" s="140">
        <v>0</v>
      </c>
      <c r="G144" s="140">
        <v>0</v>
      </c>
      <c r="H144" s="127"/>
    </row>
    <row r="145" spans="1:8" ht="15.75" x14ac:dyDescent="0.2">
      <c r="A145" s="142" t="s">
        <v>22</v>
      </c>
      <c r="B145" s="142"/>
      <c r="C145" s="142"/>
      <c r="D145" s="142"/>
      <c r="E145" s="146"/>
      <c r="F145" s="140">
        <v>0</v>
      </c>
      <c r="G145" s="140">
        <v>0</v>
      </c>
      <c r="H145" s="127"/>
    </row>
    <row r="146" spans="1:8" ht="15.75" x14ac:dyDescent="0.2">
      <c r="A146" s="142" t="s">
        <v>23</v>
      </c>
      <c r="B146" s="142"/>
      <c r="C146" s="142"/>
      <c r="D146" s="142"/>
      <c r="E146" s="146"/>
      <c r="F146" s="140">
        <v>0</v>
      </c>
      <c r="G146" s="140">
        <v>0</v>
      </c>
      <c r="H146" s="127"/>
    </row>
    <row r="147" spans="1:8" ht="15.75" x14ac:dyDescent="0.2">
      <c r="A147" s="142" t="s">
        <v>24</v>
      </c>
      <c r="B147" s="142"/>
      <c r="C147" s="142"/>
      <c r="D147" s="142"/>
      <c r="E147" s="146"/>
      <c r="F147" s="140">
        <v>0</v>
      </c>
      <c r="G147" s="140">
        <v>0</v>
      </c>
      <c r="H147" s="127"/>
    </row>
    <row r="148" spans="1:8" ht="15.75" x14ac:dyDescent="0.2">
      <c r="A148" s="142" t="s">
        <v>25</v>
      </c>
      <c r="B148" s="142"/>
      <c r="C148" s="142"/>
      <c r="D148" s="142"/>
      <c r="E148" s="146"/>
      <c r="F148" s="140">
        <v>0</v>
      </c>
      <c r="G148" s="140">
        <v>0</v>
      </c>
      <c r="H148" s="127"/>
    </row>
    <row r="149" spans="1:8" ht="15.75" x14ac:dyDescent="0.2">
      <c r="A149" s="142" t="s">
        <v>26</v>
      </c>
      <c r="B149" s="142"/>
      <c r="C149" s="142"/>
      <c r="D149" s="142"/>
      <c r="E149" s="146"/>
      <c r="F149" s="140">
        <v>0</v>
      </c>
      <c r="G149" s="140">
        <v>0</v>
      </c>
      <c r="H149" s="127"/>
    </row>
    <row r="150" spans="1:8" ht="15.75" x14ac:dyDescent="0.2">
      <c r="A150" s="142" t="s">
        <v>27</v>
      </c>
      <c r="B150" s="142"/>
      <c r="C150" s="142"/>
      <c r="D150" s="142"/>
      <c r="E150" s="146"/>
      <c r="F150" s="140">
        <v>0</v>
      </c>
      <c r="G150" s="140">
        <v>0</v>
      </c>
      <c r="H150" s="127"/>
    </row>
    <row r="151" spans="1:8" ht="15.75" x14ac:dyDescent="0.2">
      <c r="A151" s="142" t="s">
        <v>28</v>
      </c>
      <c r="B151" s="142"/>
      <c r="C151" s="142"/>
      <c r="D151" s="142"/>
      <c r="E151" s="146"/>
      <c r="F151" s="140">
        <v>0</v>
      </c>
      <c r="G151" s="140">
        <v>0</v>
      </c>
      <c r="H151" s="127"/>
    </row>
    <row r="152" spans="1:8" ht="15.75" x14ac:dyDescent="0.2">
      <c r="A152" s="142" t="s">
        <v>29</v>
      </c>
      <c r="B152" s="142"/>
      <c r="C152" s="142"/>
      <c r="D152" s="142"/>
      <c r="E152" s="146"/>
      <c r="F152" s="140">
        <v>0</v>
      </c>
      <c r="G152" s="140">
        <v>0</v>
      </c>
      <c r="H152" s="127"/>
    </row>
    <row r="153" spans="1:8" ht="15.75" x14ac:dyDescent="0.2">
      <c r="A153" s="142" t="s">
        <v>94</v>
      </c>
      <c r="B153" s="142"/>
      <c r="C153" s="142"/>
      <c r="D153" s="142"/>
      <c r="E153" s="146"/>
      <c r="F153" s="140">
        <v>0</v>
      </c>
      <c r="G153" s="140">
        <v>0</v>
      </c>
      <c r="H153" s="127"/>
    </row>
    <row r="154" spans="1:8" ht="31.5" x14ac:dyDescent="0.2">
      <c r="A154" s="131" t="s">
        <v>95</v>
      </c>
      <c r="B154" s="142"/>
      <c r="C154" s="142"/>
      <c r="D154" s="142"/>
      <c r="E154" s="146"/>
      <c r="F154" s="140"/>
      <c r="G154" s="140"/>
      <c r="H154" s="127"/>
    </row>
    <row r="155" spans="1:8" ht="15.75" x14ac:dyDescent="0.2">
      <c r="A155" s="152" t="s">
        <v>9</v>
      </c>
      <c r="B155" s="145"/>
      <c r="C155" s="145"/>
      <c r="D155" s="145"/>
      <c r="E155" s="146"/>
      <c r="F155" s="126">
        <f>SUM(F139:F154)</f>
        <v>896996800.99000001</v>
      </c>
      <c r="G155" s="126">
        <f>SUM(G139:G154)</f>
        <v>95.95668118722601</v>
      </c>
      <c r="H155" s="127"/>
    </row>
    <row r="156" spans="1:8" ht="15.75" x14ac:dyDescent="0.2">
      <c r="A156" s="152"/>
      <c r="B156" s="145"/>
      <c r="C156" s="145"/>
      <c r="D156" s="145"/>
      <c r="E156" s="146"/>
      <c r="F156" s="140"/>
      <c r="G156" s="126"/>
      <c r="H156" s="127"/>
    </row>
    <row r="157" spans="1:8" ht="15.75" x14ac:dyDescent="0.2">
      <c r="A157" s="153" t="s">
        <v>31</v>
      </c>
      <c r="B157" s="143"/>
      <c r="C157" s="143"/>
      <c r="D157" s="143"/>
      <c r="E157" s="146"/>
      <c r="F157" s="140">
        <v>0</v>
      </c>
      <c r="G157" s="140">
        <v>0</v>
      </c>
      <c r="H157" s="127"/>
    </row>
    <row r="158" spans="1:8" ht="15.75" x14ac:dyDescent="0.2">
      <c r="A158" s="153" t="s">
        <v>32</v>
      </c>
      <c r="B158" s="143"/>
      <c r="C158" s="143"/>
      <c r="D158" s="143"/>
      <c r="E158" s="146"/>
      <c r="F158" s="140">
        <v>0</v>
      </c>
      <c r="G158" s="140">
        <v>0</v>
      </c>
      <c r="H158" s="127"/>
    </row>
    <row r="159" spans="1:8" ht="15.75" x14ac:dyDescent="0.2">
      <c r="A159" s="153" t="s">
        <v>33</v>
      </c>
      <c r="B159" s="143"/>
      <c r="C159" s="143"/>
      <c r="D159" s="143"/>
      <c r="E159" s="146"/>
      <c r="F159" s="140">
        <v>0</v>
      </c>
      <c r="G159" s="140">
        <v>0</v>
      </c>
      <c r="H159" s="127"/>
    </row>
    <row r="160" spans="1:8" ht="15.75" x14ac:dyDescent="0.2">
      <c r="A160" s="153" t="s">
        <v>34</v>
      </c>
      <c r="B160" s="143"/>
      <c r="C160" s="143"/>
      <c r="D160" s="143"/>
      <c r="E160" s="146"/>
      <c r="F160" s="134">
        <v>20227338.939999998</v>
      </c>
      <c r="G160" s="134">
        <v>2.1638296945868136</v>
      </c>
      <c r="H160" s="127"/>
    </row>
    <row r="161" spans="1:9" ht="15.75" x14ac:dyDescent="0.2">
      <c r="A161" s="142" t="s">
        <v>35</v>
      </c>
      <c r="B161" s="143"/>
      <c r="C161" s="143"/>
      <c r="D161" s="143"/>
      <c r="E161" s="146"/>
      <c r="F161" s="134">
        <v>17569341.770000003</v>
      </c>
      <c r="G161" s="134">
        <v>1.8794891186151477</v>
      </c>
      <c r="H161" s="127"/>
    </row>
    <row r="162" spans="1:9" ht="15.75" x14ac:dyDescent="0.2">
      <c r="A162" s="142" t="s">
        <v>36</v>
      </c>
      <c r="B162" s="143"/>
      <c r="C162" s="143"/>
      <c r="D162" s="143"/>
      <c r="E162" s="146"/>
      <c r="F162" s="140">
        <v>0</v>
      </c>
      <c r="G162" s="140">
        <v>0</v>
      </c>
      <c r="H162" s="127"/>
    </row>
    <row r="163" spans="1:9" ht="15.75" x14ac:dyDescent="0.2">
      <c r="A163" s="142" t="s">
        <v>45</v>
      </c>
      <c r="B163" s="142"/>
      <c r="C163" s="142"/>
      <c r="D163" s="142"/>
      <c r="E163" s="146"/>
      <c r="F163" s="140">
        <v>0</v>
      </c>
      <c r="G163" s="140">
        <v>0</v>
      </c>
      <c r="H163" s="127"/>
    </row>
    <row r="164" spans="1:9" ht="15.75" x14ac:dyDescent="0.2">
      <c r="A164" s="152" t="s">
        <v>11</v>
      </c>
      <c r="B164" s="142"/>
      <c r="C164" s="142"/>
      <c r="D164" s="142"/>
      <c r="E164" s="146"/>
      <c r="F164" s="154">
        <f>SUM(F155:F163)</f>
        <v>934793481.70000005</v>
      </c>
      <c r="G164" s="154">
        <f>SUM(G155:G163)</f>
        <v>100.00000000042797</v>
      </c>
      <c r="H164" s="127"/>
      <c r="I164" s="155"/>
    </row>
    <row r="165" spans="1:9" ht="15.75" x14ac:dyDescent="0.2">
      <c r="A165" s="142"/>
      <c r="B165" s="142"/>
      <c r="C165" s="142"/>
      <c r="D165" s="142"/>
      <c r="E165" s="146"/>
      <c r="F165" s="146"/>
      <c r="G165" s="146"/>
      <c r="H165" s="127"/>
      <c r="I165" s="187"/>
    </row>
    <row r="166" spans="1:9" ht="15.75" x14ac:dyDescent="0.2">
      <c r="A166" s="207" t="s">
        <v>6238</v>
      </c>
      <c r="B166" s="208"/>
      <c r="C166" s="219"/>
      <c r="D166" s="219"/>
      <c r="E166" s="219"/>
      <c r="F166" s="219"/>
      <c r="G166" s="219"/>
      <c r="H166" s="219"/>
      <c r="I166" s="187"/>
    </row>
    <row r="167" spans="1:9" s="114" customFormat="1" ht="15.75" x14ac:dyDescent="0.25">
      <c r="A167" s="216" t="s">
        <v>6224</v>
      </c>
      <c r="B167" s="216"/>
      <c r="C167" s="219">
        <v>9851543.7185999993</v>
      </c>
      <c r="D167" s="219"/>
      <c r="E167" s="219"/>
      <c r="F167" s="219"/>
      <c r="G167" s="219"/>
      <c r="H167" s="219"/>
    </row>
    <row r="168" spans="1:9" s="114" customFormat="1" ht="15.75" x14ac:dyDescent="0.25">
      <c r="A168" s="216" t="s">
        <v>6223</v>
      </c>
      <c r="B168" s="216"/>
      <c r="C168" s="219">
        <v>37.626300000000001</v>
      </c>
      <c r="D168" s="219"/>
      <c r="E168" s="219"/>
      <c r="F168" s="219"/>
      <c r="G168" s="219"/>
      <c r="H168" s="219"/>
    </row>
    <row r="169" spans="1:9" s="114" customFormat="1" ht="15.75" x14ac:dyDescent="0.25">
      <c r="A169" s="216" t="s">
        <v>6225</v>
      </c>
      <c r="B169" s="216"/>
      <c r="C169" s="219">
        <v>37.785800000000002</v>
      </c>
      <c r="D169" s="219"/>
      <c r="E169" s="219"/>
      <c r="F169" s="219"/>
      <c r="G169" s="219"/>
      <c r="H169" s="219"/>
    </row>
    <row r="170" spans="1:9" s="114" customFormat="1" ht="15.75" x14ac:dyDescent="0.25">
      <c r="A170" s="216"/>
      <c r="B170" s="216"/>
      <c r="C170" s="219"/>
      <c r="D170" s="219"/>
      <c r="E170" s="219"/>
      <c r="F170" s="219"/>
      <c r="G170" s="219"/>
      <c r="H170" s="219"/>
    </row>
    <row r="171" spans="1:9" s="114" customFormat="1" ht="15.75" x14ac:dyDescent="0.25">
      <c r="A171" s="207" t="s">
        <v>6239</v>
      </c>
      <c r="B171" s="208"/>
      <c r="C171" s="219"/>
      <c r="D171" s="219"/>
      <c r="E171" s="219"/>
      <c r="F171" s="219"/>
      <c r="G171" s="219"/>
      <c r="H171" s="219"/>
    </row>
    <row r="172" spans="1:9" s="114" customFormat="1" ht="15.75" x14ac:dyDescent="0.25">
      <c r="A172" s="216" t="s">
        <v>6226</v>
      </c>
      <c r="B172" s="216"/>
      <c r="C172" s="219">
        <v>14902202.7389</v>
      </c>
      <c r="D172" s="219"/>
      <c r="E172" s="219"/>
      <c r="F172" s="219"/>
      <c r="G172" s="219"/>
      <c r="H172" s="219"/>
    </row>
    <row r="173" spans="1:9" s="114" customFormat="1" ht="15.75" x14ac:dyDescent="0.25">
      <c r="A173" s="216" t="s">
        <v>6227</v>
      </c>
      <c r="B173" s="216"/>
      <c r="C173" s="219">
        <v>37.596800000000002</v>
      </c>
      <c r="D173" s="219"/>
      <c r="E173" s="219"/>
      <c r="F173" s="219"/>
      <c r="G173" s="219"/>
      <c r="H173" s="219"/>
    </row>
    <row r="174" spans="1:9" s="114" customFormat="1" ht="15.75" x14ac:dyDescent="0.25">
      <c r="A174" s="216" t="s">
        <v>6228</v>
      </c>
      <c r="B174" s="216"/>
      <c r="C174" s="219">
        <v>37.749099999999999</v>
      </c>
      <c r="D174" s="219"/>
      <c r="E174" s="219"/>
      <c r="F174" s="219"/>
      <c r="G174" s="219"/>
      <c r="H174" s="219"/>
    </row>
    <row r="175" spans="1:9" ht="15.75" x14ac:dyDescent="0.2">
      <c r="A175" s="156"/>
      <c r="B175" s="156"/>
      <c r="C175" s="156"/>
      <c r="D175" s="156"/>
      <c r="E175" s="158"/>
      <c r="F175" s="159"/>
      <c r="G175" s="160"/>
      <c r="H175" s="160"/>
    </row>
    <row r="176" spans="1:9" ht="15.75" x14ac:dyDescent="0.2">
      <c r="A176" s="162" t="s">
        <v>61</v>
      </c>
      <c r="B176" s="163"/>
      <c r="C176" s="163"/>
      <c r="D176" s="163"/>
      <c r="H176" s="167"/>
    </row>
    <row r="177" spans="1:8" ht="15.75" x14ac:dyDescent="0.2">
      <c r="A177" s="163" t="s">
        <v>5366</v>
      </c>
      <c r="B177" s="163"/>
      <c r="C177" s="163"/>
      <c r="D177" s="163"/>
      <c r="E177" s="170"/>
      <c r="F177" s="171" t="s">
        <v>62</v>
      </c>
      <c r="H177" s="167"/>
    </row>
    <row r="178" spans="1:8" ht="15.75" x14ac:dyDescent="0.2">
      <c r="A178" s="163"/>
      <c r="B178" s="163"/>
      <c r="C178" s="163"/>
      <c r="D178" s="163"/>
      <c r="E178" s="170"/>
      <c r="F178" s="171"/>
      <c r="H178" s="167"/>
    </row>
    <row r="179" spans="1:8" ht="15.75" x14ac:dyDescent="0.2">
      <c r="A179" s="163" t="s">
        <v>63</v>
      </c>
      <c r="B179" s="163"/>
      <c r="C179" s="163"/>
      <c r="D179" s="163"/>
      <c r="E179" s="170"/>
      <c r="F179" s="171" t="s">
        <v>62</v>
      </c>
      <c r="H179" s="167"/>
    </row>
    <row r="180" spans="1:8" ht="15.75" x14ac:dyDescent="0.2">
      <c r="A180" s="162"/>
      <c r="B180" s="163"/>
      <c r="C180" s="163"/>
      <c r="D180" s="163"/>
      <c r="E180" s="170"/>
      <c r="F180" s="171"/>
      <c r="H180" s="167"/>
    </row>
    <row r="181" spans="1:8" ht="15.75" x14ac:dyDescent="0.2">
      <c r="A181" s="163" t="s">
        <v>64</v>
      </c>
      <c r="B181" s="163"/>
      <c r="C181" s="163"/>
      <c r="D181" s="163"/>
      <c r="E181" s="170"/>
      <c r="F181" s="171" t="s">
        <v>62</v>
      </c>
      <c r="H181" s="167"/>
    </row>
    <row r="182" spans="1:8" ht="15.75" x14ac:dyDescent="0.2">
      <c r="A182" s="163"/>
      <c r="B182" s="163"/>
      <c r="C182" s="163"/>
      <c r="D182" s="163"/>
      <c r="E182" s="170"/>
      <c r="F182" s="171"/>
      <c r="H182" s="167"/>
    </row>
    <row r="183" spans="1:8" ht="15.75" x14ac:dyDescent="0.2">
      <c r="A183" s="163" t="s">
        <v>65</v>
      </c>
      <c r="B183" s="163"/>
      <c r="C183" s="163"/>
      <c r="D183" s="163"/>
      <c r="E183" s="170"/>
      <c r="F183" s="171" t="s">
        <v>62</v>
      </c>
      <c r="H183" s="167"/>
    </row>
    <row r="184" spans="1:8" ht="15.75" x14ac:dyDescent="0.2">
      <c r="A184" s="181"/>
      <c r="B184" s="163"/>
      <c r="C184" s="163"/>
      <c r="D184" s="163"/>
      <c r="E184" s="170"/>
      <c r="F184" s="171"/>
      <c r="H184" s="167"/>
    </row>
    <row r="185" spans="1:8" ht="15.75" x14ac:dyDescent="0.2">
      <c r="A185" s="181"/>
      <c r="B185" s="163"/>
      <c r="C185" s="163"/>
      <c r="D185" s="163"/>
      <c r="E185" s="170"/>
      <c r="F185" s="171"/>
      <c r="H185" s="167"/>
    </row>
    <row r="186" spans="1:8" ht="15.75" x14ac:dyDescent="0.2">
      <c r="A186" s="163"/>
      <c r="B186" s="163"/>
      <c r="C186" s="163"/>
      <c r="D186" s="163"/>
      <c r="H186" s="167"/>
    </row>
    <row r="187" spans="1:8" ht="15.75" x14ac:dyDescent="0.2">
      <c r="A187" s="163"/>
      <c r="B187" s="163"/>
      <c r="C187" s="163"/>
      <c r="D187" s="163"/>
      <c r="H187" s="167"/>
    </row>
    <row r="188" spans="1:8" x14ac:dyDescent="0.2">
      <c r="H188" s="167"/>
    </row>
    <row r="189" spans="1:8" x14ac:dyDescent="0.2">
      <c r="H189" s="167"/>
    </row>
    <row r="190" spans="1:8" x14ac:dyDescent="0.2">
      <c r="H190" s="167"/>
    </row>
    <row r="191" spans="1:8" x14ac:dyDescent="0.2">
      <c r="H191" s="167"/>
    </row>
    <row r="192" spans="1:8" x14ac:dyDescent="0.2">
      <c r="H192" s="167"/>
    </row>
    <row r="193" spans="8:8" x14ac:dyDescent="0.2">
      <c r="H193" s="167"/>
    </row>
    <row r="194" spans="8:8" x14ac:dyDescent="0.2">
      <c r="H194" s="167"/>
    </row>
    <row r="195" spans="8:8" x14ac:dyDescent="0.2">
      <c r="H195" s="167"/>
    </row>
    <row r="196" spans="8:8" x14ac:dyDescent="0.2">
      <c r="H196" s="167"/>
    </row>
    <row r="197" spans="8:8" x14ac:dyDescent="0.2">
      <c r="H197" s="167"/>
    </row>
    <row r="198" spans="8:8" x14ac:dyDescent="0.2">
      <c r="H198" s="167"/>
    </row>
    <row r="199" spans="8:8" x14ac:dyDescent="0.2">
      <c r="H199" s="167"/>
    </row>
    <row r="200" spans="8:8" x14ac:dyDescent="0.2">
      <c r="H200" s="167"/>
    </row>
    <row r="201" spans="8:8" x14ac:dyDescent="0.2">
      <c r="H201" s="167"/>
    </row>
    <row r="202" spans="8:8" x14ac:dyDescent="0.2">
      <c r="H202" s="167"/>
    </row>
    <row r="203" spans="8:8" x14ac:dyDescent="0.2">
      <c r="H203" s="167"/>
    </row>
    <row r="204" spans="8:8" x14ac:dyDescent="0.2">
      <c r="H204" s="167"/>
    </row>
    <row r="205" spans="8:8" x14ac:dyDescent="0.2">
      <c r="H205" s="167"/>
    </row>
    <row r="206" spans="8:8" x14ac:dyDescent="0.2">
      <c r="H206" s="167"/>
    </row>
    <row r="207" spans="8:8" x14ac:dyDescent="0.2">
      <c r="H207" s="167"/>
    </row>
    <row r="208" spans="8:8" x14ac:dyDescent="0.2">
      <c r="H208" s="167"/>
    </row>
    <row r="209" spans="8:8" x14ac:dyDescent="0.2">
      <c r="H209" s="167"/>
    </row>
    <row r="210" spans="8:8" x14ac:dyDescent="0.2">
      <c r="H210" s="167"/>
    </row>
    <row r="211" spans="8:8" x14ac:dyDescent="0.2">
      <c r="H211" s="167"/>
    </row>
    <row r="212" spans="8:8" x14ac:dyDescent="0.2">
      <c r="H212" s="167"/>
    </row>
    <row r="213" spans="8:8" x14ac:dyDescent="0.2">
      <c r="H213" s="167"/>
    </row>
    <row r="214" spans="8:8" x14ac:dyDescent="0.2">
      <c r="H214" s="167"/>
    </row>
    <row r="215" spans="8:8" x14ac:dyDescent="0.2">
      <c r="H215" s="167"/>
    </row>
    <row r="216" spans="8:8" x14ac:dyDescent="0.2">
      <c r="H216" s="167"/>
    </row>
    <row r="217" spans="8:8" x14ac:dyDescent="0.2">
      <c r="H217" s="167"/>
    </row>
    <row r="218" spans="8:8" x14ac:dyDescent="0.2">
      <c r="H218" s="167"/>
    </row>
    <row r="219" spans="8:8" x14ac:dyDescent="0.2">
      <c r="H219" s="167"/>
    </row>
    <row r="220" spans="8:8" x14ac:dyDescent="0.2">
      <c r="H220" s="167"/>
    </row>
    <row r="221" spans="8:8" x14ac:dyDescent="0.2">
      <c r="H221" s="167"/>
    </row>
    <row r="222" spans="8:8" x14ac:dyDescent="0.2">
      <c r="H222" s="167"/>
    </row>
    <row r="223" spans="8:8" x14ac:dyDescent="0.2">
      <c r="H223" s="167"/>
    </row>
    <row r="224" spans="8:8" x14ac:dyDescent="0.2">
      <c r="H224" s="167"/>
    </row>
    <row r="225" spans="8:8" x14ac:dyDescent="0.2">
      <c r="H225" s="167"/>
    </row>
    <row r="226" spans="8:8" x14ac:dyDescent="0.2">
      <c r="H226" s="167"/>
    </row>
    <row r="227" spans="8:8" x14ac:dyDescent="0.2">
      <c r="H227" s="167"/>
    </row>
    <row r="228" spans="8:8" x14ac:dyDescent="0.2">
      <c r="H228" s="167"/>
    </row>
    <row r="229" spans="8:8" x14ac:dyDescent="0.2">
      <c r="H229" s="167"/>
    </row>
    <row r="230" spans="8:8" x14ac:dyDescent="0.2">
      <c r="H230" s="167"/>
    </row>
    <row r="231" spans="8:8" x14ac:dyDescent="0.2">
      <c r="H231" s="167"/>
    </row>
    <row r="232" spans="8:8" x14ac:dyDescent="0.2">
      <c r="H232" s="167"/>
    </row>
    <row r="233" spans="8:8" x14ac:dyDescent="0.2">
      <c r="H233" s="167"/>
    </row>
    <row r="234" spans="8:8" x14ac:dyDescent="0.2">
      <c r="H234" s="167"/>
    </row>
    <row r="235" spans="8:8" x14ac:dyDescent="0.2">
      <c r="H235" s="167"/>
    </row>
    <row r="236" spans="8:8" x14ac:dyDescent="0.2">
      <c r="H236" s="167"/>
    </row>
    <row r="237" spans="8:8" x14ac:dyDescent="0.2">
      <c r="H237" s="167"/>
    </row>
    <row r="238" spans="8:8" x14ac:dyDescent="0.2">
      <c r="H238" s="167"/>
    </row>
    <row r="239" spans="8:8" x14ac:dyDescent="0.2">
      <c r="H239" s="167"/>
    </row>
    <row r="240" spans="8:8" x14ac:dyDescent="0.2">
      <c r="H240" s="167"/>
    </row>
    <row r="241" spans="8:8" x14ac:dyDescent="0.2">
      <c r="H241" s="167"/>
    </row>
    <row r="242" spans="8:8" x14ac:dyDescent="0.2">
      <c r="H242" s="167"/>
    </row>
    <row r="243" spans="8:8" x14ac:dyDescent="0.2">
      <c r="H243" s="167"/>
    </row>
    <row r="244" spans="8:8" x14ac:dyDescent="0.2">
      <c r="H244" s="167"/>
    </row>
    <row r="245" spans="8:8" x14ac:dyDescent="0.2">
      <c r="H245" s="167"/>
    </row>
    <row r="246" spans="8:8" x14ac:dyDescent="0.2">
      <c r="H246" s="167"/>
    </row>
    <row r="247" spans="8:8" x14ac:dyDescent="0.2">
      <c r="H247" s="167"/>
    </row>
    <row r="248" spans="8:8" x14ac:dyDescent="0.2">
      <c r="H248" s="167"/>
    </row>
    <row r="249" spans="8:8" x14ac:dyDescent="0.2">
      <c r="H249" s="167"/>
    </row>
    <row r="250" spans="8:8" x14ac:dyDescent="0.2">
      <c r="H250" s="167"/>
    </row>
    <row r="251" spans="8:8" x14ac:dyDescent="0.2">
      <c r="H251" s="167"/>
    </row>
    <row r="252" spans="8:8" x14ac:dyDescent="0.2">
      <c r="H252" s="167"/>
    </row>
    <row r="253" spans="8:8" x14ac:dyDescent="0.2">
      <c r="H253" s="167"/>
    </row>
    <row r="254" spans="8:8" x14ac:dyDescent="0.2">
      <c r="H254" s="167"/>
    </row>
    <row r="255" spans="8:8" x14ac:dyDescent="0.2">
      <c r="H255" s="167"/>
    </row>
    <row r="256" spans="8:8" x14ac:dyDescent="0.2">
      <c r="H256" s="167"/>
    </row>
    <row r="257" spans="8:8" x14ac:dyDescent="0.2">
      <c r="H257" s="167"/>
    </row>
    <row r="258" spans="8:8" x14ac:dyDescent="0.2">
      <c r="H258" s="167"/>
    </row>
    <row r="259" spans="8:8" x14ac:dyDescent="0.2">
      <c r="H259" s="167"/>
    </row>
    <row r="260" spans="8:8" x14ac:dyDescent="0.2">
      <c r="H260" s="167"/>
    </row>
    <row r="261" spans="8:8" x14ac:dyDescent="0.2">
      <c r="H261" s="167"/>
    </row>
    <row r="262" spans="8:8" x14ac:dyDescent="0.2">
      <c r="H262" s="167"/>
    </row>
    <row r="263" spans="8:8" x14ac:dyDescent="0.2">
      <c r="H263" s="167"/>
    </row>
  </sheetData>
  <mergeCells count="22">
    <mergeCell ref="A173:B173"/>
    <mergeCell ref="C173:H173"/>
    <mergeCell ref="A174:B174"/>
    <mergeCell ref="C174:H174"/>
    <mergeCell ref="A169:B169"/>
    <mergeCell ref="C169:H169"/>
    <mergeCell ref="A170:B170"/>
    <mergeCell ref="C170:H170"/>
    <mergeCell ref="A172:B172"/>
    <mergeCell ref="C172:H172"/>
    <mergeCell ref="C171:H171"/>
    <mergeCell ref="A171:B171"/>
    <mergeCell ref="A168:B168"/>
    <mergeCell ref="C168:H168"/>
    <mergeCell ref="A4:G4"/>
    <mergeCell ref="B134:H134"/>
    <mergeCell ref="B135:H135"/>
    <mergeCell ref="B136:H136"/>
    <mergeCell ref="A167:B167"/>
    <mergeCell ref="C167:H167"/>
    <mergeCell ref="A166:B166"/>
    <mergeCell ref="C166:H166"/>
  </mergeCells>
  <pageMargins left="1" right="0.7" top="0.42" bottom="0.5" header="0.3" footer="0.3"/>
  <pageSetup paperSize="9" scale="46"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C8D65-FEA5-4848-A9F4-49B4D839FADA}">
  <sheetPr>
    <pageSetUpPr fitToPage="1"/>
  </sheetPr>
  <dimension ref="A1:K382"/>
  <sheetViews>
    <sheetView zoomScale="80" zoomScaleNormal="80" zoomScaleSheetLayoutView="40" workbookViewId="0"/>
  </sheetViews>
  <sheetFormatPr defaultColWidth="9.140625" defaultRowHeight="12" x14ac:dyDescent="0.2"/>
  <cols>
    <col min="1" max="1" width="46.28515625" style="46" customWidth="1"/>
    <col min="2" max="2" width="16" style="46" customWidth="1"/>
    <col min="3" max="3" width="21.5703125" style="35" customWidth="1"/>
    <col min="4" max="4" width="45.7109375" style="61" customWidth="1"/>
    <col min="5" max="5" width="17.28515625" style="47" bestFit="1" customWidth="1"/>
    <col min="6" max="6" width="20.5703125" style="47" bestFit="1" customWidth="1"/>
    <col min="7" max="7" width="9.7109375" style="48" customWidth="1"/>
    <col min="8" max="8" width="7.28515625" style="35" customWidth="1"/>
    <col min="9" max="9" width="18.85546875" style="36" bestFit="1" customWidth="1"/>
    <col min="10" max="10" width="19.42578125" style="36" bestFit="1" customWidth="1"/>
    <col min="11" max="16384" width="9.140625" style="36"/>
  </cols>
  <sheetData>
    <row r="1" spans="1:8" s="6" customFormat="1" ht="15.75" x14ac:dyDescent="0.25">
      <c r="A1" s="1" t="s">
        <v>99</v>
      </c>
      <c r="B1" s="1"/>
      <c r="C1" s="2"/>
      <c r="D1" s="59"/>
      <c r="E1" s="3"/>
      <c r="F1" s="4"/>
      <c r="G1" s="4"/>
      <c r="H1" s="5"/>
    </row>
    <row r="2" spans="1:8" s="6" customFormat="1" ht="15.75" x14ac:dyDescent="0.25">
      <c r="A2" s="1" t="s">
        <v>654</v>
      </c>
      <c r="B2" s="1"/>
      <c r="C2" s="2"/>
      <c r="D2" s="59"/>
      <c r="E2" s="4"/>
      <c r="F2" s="4"/>
      <c r="G2" s="4"/>
      <c r="H2" s="5"/>
    </row>
    <row r="3" spans="1:8" s="6" customFormat="1" ht="15.75" x14ac:dyDescent="0.25">
      <c r="A3" s="1" t="s">
        <v>237</v>
      </c>
      <c r="B3" s="1"/>
      <c r="C3" s="2"/>
      <c r="D3" s="59"/>
      <c r="E3" s="3"/>
      <c r="F3" s="3"/>
      <c r="G3" s="4"/>
      <c r="H3" s="5"/>
    </row>
    <row r="4" spans="1:8" s="7" customFormat="1" ht="18.75" x14ac:dyDescent="0.2">
      <c r="A4" s="209"/>
      <c r="B4" s="209"/>
      <c r="C4" s="209"/>
      <c r="D4" s="209"/>
      <c r="E4" s="209"/>
      <c r="F4" s="209"/>
      <c r="G4" s="209"/>
      <c r="H4" s="209"/>
    </row>
    <row r="5" spans="1:8" s="6" customFormat="1" ht="31.5" x14ac:dyDescent="0.2">
      <c r="A5" s="8" t="s">
        <v>15</v>
      </c>
      <c r="B5" s="8" t="s">
        <v>13</v>
      </c>
      <c r="C5" s="8" t="s">
        <v>78</v>
      </c>
      <c r="D5" s="8" t="s">
        <v>79</v>
      </c>
      <c r="E5" s="9" t="s">
        <v>14</v>
      </c>
      <c r="F5" s="9" t="s">
        <v>12</v>
      </c>
      <c r="G5" s="9" t="s">
        <v>0</v>
      </c>
      <c r="H5" s="8" t="s">
        <v>44</v>
      </c>
    </row>
    <row r="6" spans="1:8" s="6" customFormat="1" ht="15.75" x14ac:dyDescent="0.2">
      <c r="A6" s="10" t="s">
        <v>17</v>
      </c>
      <c r="B6" s="10"/>
      <c r="C6" s="11"/>
      <c r="D6" s="11"/>
      <c r="E6" s="12"/>
      <c r="F6" s="13"/>
      <c r="G6" s="9"/>
      <c r="H6" s="14"/>
    </row>
    <row r="7" spans="1:8" s="6" customFormat="1" ht="15.75" x14ac:dyDescent="0.2">
      <c r="A7" s="15" t="s">
        <v>1</v>
      </c>
      <c r="B7" s="15"/>
      <c r="C7" s="8"/>
      <c r="D7" s="53"/>
      <c r="E7" s="16"/>
      <c r="F7" s="13"/>
      <c r="G7" s="9"/>
      <c r="H7" s="14"/>
    </row>
    <row r="8" spans="1:8" s="6" customFormat="1" ht="31.5" x14ac:dyDescent="0.2">
      <c r="A8" s="17" t="s">
        <v>653</v>
      </c>
      <c r="B8" s="17" t="s">
        <v>652</v>
      </c>
      <c r="C8" s="14">
        <v>6101</v>
      </c>
      <c r="D8" s="64" t="s">
        <v>651</v>
      </c>
      <c r="E8" s="65">
        <v>22600</v>
      </c>
      <c r="F8" s="66">
        <v>10760990</v>
      </c>
      <c r="G8" s="66">
        <v>5.943287939974283E-2</v>
      </c>
      <c r="H8" s="14"/>
    </row>
    <row r="9" spans="1:8" s="6" customFormat="1" ht="47.25" x14ac:dyDescent="0.2">
      <c r="A9" s="17" t="s">
        <v>650</v>
      </c>
      <c r="B9" s="17" t="s">
        <v>191</v>
      </c>
      <c r="C9" s="14">
        <v>10750</v>
      </c>
      <c r="D9" s="64" t="s">
        <v>192</v>
      </c>
      <c r="E9" s="65">
        <v>25000</v>
      </c>
      <c r="F9" s="66">
        <v>35537500</v>
      </c>
      <c r="G9" s="66">
        <v>0.1961415632777673</v>
      </c>
      <c r="H9" s="14"/>
    </row>
    <row r="10" spans="1:8" s="6" customFormat="1" ht="126" x14ac:dyDescent="0.2">
      <c r="A10" s="17" t="s">
        <v>649</v>
      </c>
      <c r="B10" s="17" t="s">
        <v>187</v>
      </c>
      <c r="C10" s="14">
        <v>21001</v>
      </c>
      <c r="D10" s="64" t="s">
        <v>90</v>
      </c>
      <c r="E10" s="65">
        <v>23000</v>
      </c>
      <c r="F10" s="66">
        <v>29980500</v>
      </c>
      <c r="G10" s="66">
        <v>0.16547985360557446</v>
      </c>
      <c r="H10" s="14"/>
    </row>
    <row r="11" spans="1:8" s="6" customFormat="1" ht="31.5" x14ac:dyDescent="0.2">
      <c r="A11" s="17" t="s">
        <v>648</v>
      </c>
      <c r="B11" s="17" t="s">
        <v>647</v>
      </c>
      <c r="C11" s="67">
        <v>26401</v>
      </c>
      <c r="D11" s="64" t="s">
        <v>646</v>
      </c>
      <c r="E11" s="65">
        <v>2600</v>
      </c>
      <c r="F11" s="66">
        <v>29962400</v>
      </c>
      <c r="G11" s="66">
        <v>0.16537998372163229</v>
      </c>
      <c r="H11" s="14"/>
    </row>
    <row r="12" spans="1:8" s="6" customFormat="1" ht="31.5" x14ac:dyDescent="0.2">
      <c r="A12" s="17" t="s">
        <v>645</v>
      </c>
      <c r="B12" s="17" t="s">
        <v>644</v>
      </c>
      <c r="C12" s="14">
        <v>27103</v>
      </c>
      <c r="D12" s="64" t="s">
        <v>643</v>
      </c>
      <c r="E12" s="65">
        <v>40000</v>
      </c>
      <c r="F12" s="66">
        <v>36698000</v>
      </c>
      <c r="G12" s="66">
        <v>0.20254482296367329</v>
      </c>
      <c r="H12" s="14"/>
    </row>
    <row r="13" spans="1:8" s="6" customFormat="1" ht="47.25" x14ac:dyDescent="0.2">
      <c r="A13" s="17" t="s">
        <v>655</v>
      </c>
      <c r="B13" s="17" t="s">
        <v>638</v>
      </c>
      <c r="C13" s="14">
        <v>42202</v>
      </c>
      <c r="D13" s="64" t="s">
        <v>637</v>
      </c>
      <c r="E13" s="65">
        <v>5000</v>
      </c>
      <c r="F13" s="66">
        <v>25743000</v>
      </c>
      <c r="G13" s="66">
        <v>0.14209871364949797</v>
      </c>
      <c r="H13" s="14"/>
    </row>
    <row r="14" spans="1:8" s="6" customFormat="1" ht="15.75" x14ac:dyDescent="0.2">
      <c r="A14" s="17" t="s">
        <v>656</v>
      </c>
      <c r="B14" s="17" t="s">
        <v>104</v>
      </c>
      <c r="C14" s="14">
        <v>63999</v>
      </c>
      <c r="D14" s="64" t="s">
        <v>105</v>
      </c>
      <c r="E14" s="65">
        <v>226000</v>
      </c>
      <c r="F14" s="66">
        <v>56631080</v>
      </c>
      <c r="G14" s="66">
        <v>0.31252904319627955</v>
      </c>
      <c r="H14" s="14"/>
    </row>
    <row r="15" spans="1:8" s="6" customFormat="1" ht="15.75" x14ac:dyDescent="0.2">
      <c r="A15" s="17" t="s">
        <v>657</v>
      </c>
      <c r="B15" s="17" t="s">
        <v>109</v>
      </c>
      <c r="C15" s="14">
        <v>64920</v>
      </c>
      <c r="D15" s="64" t="s">
        <v>98</v>
      </c>
      <c r="E15" s="65">
        <v>61900</v>
      </c>
      <c r="F15" s="66">
        <v>58628585</v>
      </c>
      <c r="G15" s="66">
        <v>0.32355062289373387</v>
      </c>
      <c r="H15" s="14"/>
    </row>
    <row r="16" spans="1:8" s="6" customFormat="1" ht="15.75" x14ac:dyDescent="0.2">
      <c r="A16" s="17" t="s">
        <v>658</v>
      </c>
      <c r="B16" s="17" t="s">
        <v>633</v>
      </c>
      <c r="C16" s="14">
        <v>64920</v>
      </c>
      <c r="D16" s="64" t="s">
        <v>98</v>
      </c>
      <c r="E16" s="65">
        <v>60298</v>
      </c>
      <c r="F16" s="66">
        <v>14408207.1</v>
      </c>
      <c r="G16" s="66">
        <v>7.9557031249960025E-2</v>
      </c>
      <c r="H16" s="14"/>
    </row>
    <row r="17" spans="1:8" s="6" customFormat="1" ht="15.75" x14ac:dyDescent="0.2">
      <c r="A17" s="17" t="s">
        <v>659</v>
      </c>
      <c r="B17" s="17" t="s">
        <v>631</v>
      </c>
      <c r="C17" s="14">
        <v>64920</v>
      </c>
      <c r="D17" s="64" t="s">
        <v>98</v>
      </c>
      <c r="E17" s="65">
        <v>454</v>
      </c>
      <c r="F17" s="66">
        <v>302295.90000000002</v>
      </c>
      <c r="G17" s="66" t="s">
        <v>551</v>
      </c>
      <c r="H17" s="14"/>
    </row>
    <row r="18" spans="1:8" s="6" customFormat="1" ht="31.5" x14ac:dyDescent="0.2">
      <c r="A18" s="17" t="s">
        <v>660</v>
      </c>
      <c r="B18" s="17" t="s">
        <v>106</v>
      </c>
      <c r="C18" s="14">
        <v>66301</v>
      </c>
      <c r="D18" s="64" t="s">
        <v>107</v>
      </c>
      <c r="E18" s="65">
        <v>12500</v>
      </c>
      <c r="F18" s="66">
        <v>33428750</v>
      </c>
      <c r="G18" s="66">
        <v>0.1845061700311888</v>
      </c>
      <c r="H18" s="14"/>
    </row>
    <row r="19" spans="1:8" s="6" customFormat="1" ht="31.5" x14ac:dyDescent="0.2">
      <c r="A19" s="17" t="s">
        <v>661</v>
      </c>
      <c r="B19" s="17" t="s">
        <v>628</v>
      </c>
      <c r="C19" s="14">
        <v>66301</v>
      </c>
      <c r="D19" s="54" t="s">
        <v>107</v>
      </c>
      <c r="E19" s="65">
        <v>353</v>
      </c>
      <c r="F19" s="66">
        <v>1249090.5</v>
      </c>
      <c r="G19" s="66">
        <v>6.9493269613631285E-3</v>
      </c>
      <c r="H19" s="14"/>
    </row>
    <row r="20" spans="1:8" s="6" customFormat="1" ht="31.5" x14ac:dyDescent="0.2">
      <c r="A20" s="17" t="s">
        <v>662</v>
      </c>
      <c r="B20" s="17" t="s">
        <v>155</v>
      </c>
      <c r="C20" s="14" t="s">
        <v>156</v>
      </c>
      <c r="D20" s="54" t="s">
        <v>157</v>
      </c>
      <c r="E20" s="65">
        <v>2200</v>
      </c>
      <c r="F20" s="66">
        <v>11449900</v>
      </c>
      <c r="G20" s="66">
        <v>6.3234059606737669E-2</v>
      </c>
      <c r="H20" s="14"/>
    </row>
    <row r="21" spans="1:8" s="6" customFormat="1" ht="31.5" x14ac:dyDescent="0.2">
      <c r="A21" s="17" t="s">
        <v>663</v>
      </c>
      <c r="B21" s="17" t="s">
        <v>86</v>
      </c>
      <c r="C21" s="14" t="s">
        <v>87</v>
      </c>
      <c r="D21" s="64" t="s">
        <v>123</v>
      </c>
      <c r="E21" s="65">
        <v>46100</v>
      </c>
      <c r="F21" s="66">
        <v>54324240</v>
      </c>
      <c r="G21" s="66">
        <v>0.29980065407621459</v>
      </c>
      <c r="H21" s="14"/>
    </row>
    <row r="22" spans="1:8" s="6" customFormat="1" ht="31.5" x14ac:dyDescent="0.2">
      <c r="A22" s="17" t="s">
        <v>664</v>
      </c>
      <c r="B22" s="17" t="s">
        <v>625</v>
      </c>
      <c r="C22" s="14" t="s">
        <v>624</v>
      </c>
      <c r="D22" s="64" t="s">
        <v>623</v>
      </c>
      <c r="E22" s="65">
        <v>184300</v>
      </c>
      <c r="F22" s="66">
        <v>52875670</v>
      </c>
      <c r="G22" s="66">
        <v>0.29180791828714703</v>
      </c>
      <c r="H22" s="14"/>
    </row>
    <row r="23" spans="1:8" s="6" customFormat="1" ht="78.75" x14ac:dyDescent="0.2">
      <c r="A23" s="17" t="s">
        <v>665</v>
      </c>
      <c r="B23" s="17" t="s">
        <v>70</v>
      </c>
      <c r="C23" s="14" t="s">
        <v>71</v>
      </c>
      <c r="D23" s="64" t="s">
        <v>124</v>
      </c>
      <c r="E23" s="65">
        <v>125000</v>
      </c>
      <c r="F23" s="66">
        <v>37262500</v>
      </c>
      <c r="G23" s="66">
        <v>0.20565954945457715</v>
      </c>
      <c r="H23" s="14"/>
    </row>
    <row r="24" spans="1:8" s="6" customFormat="1" ht="15.75" x14ac:dyDescent="0.2">
      <c r="A24" s="17" t="s">
        <v>666</v>
      </c>
      <c r="B24" s="17" t="s">
        <v>41</v>
      </c>
      <c r="C24" s="14" t="s">
        <v>141</v>
      </c>
      <c r="D24" s="64" t="s">
        <v>142</v>
      </c>
      <c r="E24" s="65">
        <v>190798</v>
      </c>
      <c r="F24" s="66">
        <v>252082317.60000002</v>
      </c>
      <c r="G24" s="66">
        <v>1.3909650882497213</v>
      </c>
      <c r="H24" s="14"/>
    </row>
    <row r="25" spans="1:8" s="6" customFormat="1" ht="31.5" x14ac:dyDescent="0.2">
      <c r="A25" s="17" t="s">
        <v>667</v>
      </c>
      <c r="B25" s="17" t="s">
        <v>119</v>
      </c>
      <c r="C25" s="14" t="s">
        <v>120</v>
      </c>
      <c r="D25" s="64" t="s">
        <v>121</v>
      </c>
      <c r="E25" s="65">
        <v>11000</v>
      </c>
      <c r="F25" s="66">
        <v>19289600</v>
      </c>
      <c r="G25" s="66">
        <v>0.1064909617692516</v>
      </c>
      <c r="H25" s="14"/>
    </row>
    <row r="26" spans="1:8" s="6" customFormat="1" ht="31.5" x14ac:dyDescent="0.2">
      <c r="A26" s="17" t="s">
        <v>668</v>
      </c>
      <c r="B26" s="17" t="s">
        <v>622</v>
      </c>
      <c r="C26" s="14" t="s">
        <v>621</v>
      </c>
      <c r="D26" s="64" t="s">
        <v>620</v>
      </c>
      <c r="E26" s="65">
        <v>2046</v>
      </c>
      <c r="F26" s="66">
        <v>5677650</v>
      </c>
      <c r="G26" s="66">
        <v>3.1384670789873365E-2</v>
      </c>
      <c r="H26" s="14"/>
    </row>
    <row r="27" spans="1:8" s="6" customFormat="1" ht="31.5" x14ac:dyDescent="0.2">
      <c r="A27" s="17" t="s">
        <v>669</v>
      </c>
      <c r="B27" s="17" t="s">
        <v>619</v>
      </c>
      <c r="C27" s="14" t="s">
        <v>618</v>
      </c>
      <c r="D27" s="64" t="s">
        <v>617</v>
      </c>
      <c r="E27" s="65">
        <v>2580</v>
      </c>
      <c r="F27" s="66">
        <v>6892728</v>
      </c>
      <c r="G27" s="66">
        <v>3.8089074040740502E-2</v>
      </c>
      <c r="H27" s="14"/>
    </row>
    <row r="28" spans="1:8" s="6" customFormat="1" ht="15.75" x14ac:dyDescent="0.2">
      <c r="A28" s="17" t="s">
        <v>670</v>
      </c>
      <c r="B28" s="17" t="s">
        <v>616</v>
      </c>
      <c r="C28" s="14" t="s">
        <v>54</v>
      </c>
      <c r="D28" s="64" t="s">
        <v>125</v>
      </c>
      <c r="E28" s="65">
        <v>16617</v>
      </c>
      <c r="F28" s="66">
        <v>35784709.5</v>
      </c>
      <c r="G28" s="66">
        <v>0.19750558449734762</v>
      </c>
      <c r="H28" s="14"/>
    </row>
    <row r="29" spans="1:8" s="6" customFormat="1" ht="15.75" x14ac:dyDescent="0.2">
      <c r="A29" s="17" t="s">
        <v>671</v>
      </c>
      <c r="B29" s="17" t="s">
        <v>100</v>
      </c>
      <c r="C29" s="14" t="s">
        <v>54</v>
      </c>
      <c r="D29" s="64" t="s">
        <v>125</v>
      </c>
      <c r="E29" s="65">
        <v>33000</v>
      </c>
      <c r="F29" s="66">
        <v>33966900</v>
      </c>
      <c r="G29" s="66">
        <v>0.18747550583469619</v>
      </c>
      <c r="H29" s="14"/>
    </row>
    <row r="30" spans="1:8" s="6" customFormat="1" ht="110.25" x14ac:dyDescent="0.2">
      <c r="A30" s="17" t="s">
        <v>672</v>
      </c>
      <c r="B30" s="17" t="s">
        <v>614</v>
      </c>
      <c r="C30" s="14" t="s">
        <v>613</v>
      </c>
      <c r="D30" s="64" t="s">
        <v>612</v>
      </c>
      <c r="E30" s="65">
        <v>43800</v>
      </c>
      <c r="F30" s="66">
        <v>19420920</v>
      </c>
      <c r="G30" s="66">
        <v>0.10721554260678128</v>
      </c>
      <c r="H30" s="14"/>
    </row>
    <row r="31" spans="1:8" s="6" customFormat="1" ht="31.5" x14ac:dyDescent="0.2">
      <c r="A31" s="17" t="s">
        <v>673</v>
      </c>
      <c r="B31" s="17" t="s">
        <v>101</v>
      </c>
      <c r="C31" s="14" t="s">
        <v>102</v>
      </c>
      <c r="D31" s="64" t="s">
        <v>103</v>
      </c>
      <c r="E31" s="65">
        <v>15000</v>
      </c>
      <c r="F31" s="66">
        <v>46836000</v>
      </c>
      <c r="G31" s="66">
        <v>0.25848299331758562</v>
      </c>
      <c r="H31" s="14"/>
    </row>
    <row r="32" spans="1:8" s="6" customFormat="1" ht="126" x14ac:dyDescent="0.2">
      <c r="A32" s="17" t="s">
        <v>674</v>
      </c>
      <c r="B32" s="17" t="s">
        <v>38</v>
      </c>
      <c r="C32" s="14" t="s">
        <v>77</v>
      </c>
      <c r="D32" s="64" t="s">
        <v>90</v>
      </c>
      <c r="E32" s="65">
        <v>46500</v>
      </c>
      <c r="F32" s="66">
        <v>83662800</v>
      </c>
      <c r="G32" s="66">
        <v>0.46168123872984229</v>
      </c>
      <c r="H32" s="14"/>
    </row>
    <row r="33" spans="1:8" s="6" customFormat="1" ht="126" x14ac:dyDescent="0.2">
      <c r="A33" s="17" t="s">
        <v>675</v>
      </c>
      <c r="B33" s="17" t="s">
        <v>108</v>
      </c>
      <c r="C33" s="14" t="s">
        <v>77</v>
      </c>
      <c r="D33" s="54" t="s">
        <v>90</v>
      </c>
      <c r="E33" s="65">
        <v>10500</v>
      </c>
      <c r="F33" s="66">
        <v>46313400</v>
      </c>
      <c r="G33" s="66">
        <v>0.25559945733149819</v>
      </c>
      <c r="H33" s="14"/>
    </row>
    <row r="34" spans="1:8" s="6" customFormat="1" ht="126" x14ac:dyDescent="0.2">
      <c r="A34" s="17" t="s">
        <v>676</v>
      </c>
      <c r="B34" s="17" t="s">
        <v>111</v>
      </c>
      <c r="C34" s="14" t="s">
        <v>77</v>
      </c>
      <c r="D34" s="54" t="s">
        <v>90</v>
      </c>
      <c r="E34" s="65">
        <v>12800</v>
      </c>
      <c r="F34" s="66">
        <v>29026560</v>
      </c>
      <c r="G34" s="66">
        <v>0.16021632448470141</v>
      </c>
      <c r="H34" s="14"/>
    </row>
    <row r="35" spans="1:8" s="6" customFormat="1" ht="126" x14ac:dyDescent="0.2">
      <c r="A35" s="17" t="s">
        <v>677</v>
      </c>
      <c r="B35" s="17" t="s">
        <v>611</v>
      </c>
      <c r="C35" s="14" t="s">
        <v>77</v>
      </c>
      <c r="D35" s="64" t="s">
        <v>90</v>
      </c>
      <c r="E35" s="65">
        <v>19800</v>
      </c>
      <c r="F35" s="66">
        <v>27739800</v>
      </c>
      <c r="G35" s="66">
        <v>0.15311640338738436</v>
      </c>
      <c r="H35" s="14"/>
    </row>
    <row r="36" spans="1:8" s="6" customFormat="1" ht="126" x14ac:dyDescent="0.2">
      <c r="A36" s="17" t="s">
        <v>678</v>
      </c>
      <c r="B36" s="17" t="s">
        <v>610</v>
      </c>
      <c r="C36" s="14" t="s">
        <v>77</v>
      </c>
      <c r="D36" s="64" t="s">
        <v>90</v>
      </c>
      <c r="E36" s="65">
        <v>1270</v>
      </c>
      <c r="F36" s="66">
        <v>8467090</v>
      </c>
      <c r="G36" s="66">
        <v>4.6775888970186752E-2</v>
      </c>
      <c r="H36" s="14"/>
    </row>
    <row r="37" spans="1:8" s="6" customFormat="1" ht="63" x14ac:dyDescent="0.2">
      <c r="A37" s="17" t="s">
        <v>679</v>
      </c>
      <c r="B37" s="17" t="s">
        <v>609</v>
      </c>
      <c r="C37" s="14" t="s">
        <v>608</v>
      </c>
      <c r="D37" s="64" t="s">
        <v>607</v>
      </c>
      <c r="E37" s="65">
        <v>100</v>
      </c>
      <c r="F37" s="66">
        <v>12342000</v>
      </c>
      <c r="G37" s="66">
        <v>6.8156375820263529E-2</v>
      </c>
      <c r="H37" s="14"/>
    </row>
    <row r="38" spans="1:8" s="6" customFormat="1" ht="15.75" x14ac:dyDescent="0.2">
      <c r="A38" s="17" t="s">
        <v>680</v>
      </c>
      <c r="B38" s="17" t="s">
        <v>40</v>
      </c>
      <c r="C38" s="14" t="s">
        <v>47</v>
      </c>
      <c r="D38" s="64" t="s">
        <v>126</v>
      </c>
      <c r="E38" s="65">
        <v>6700</v>
      </c>
      <c r="F38" s="66">
        <v>76929400</v>
      </c>
      <c r="G38" s="66">
        <v>0.4245285383687224</v>
      </c>
      <c r="H38" s="14"/>
    </row>
    <row r="39" spans="1:8" s="6" customFormat="1" ht="15.75" x14ac:dyDescent="0.2">
      <c r="A39" s="17" t="s">
        <v>681</v>
      </c>
      <c r="B39" s="17" t="s">
        <v>606</v>
      </c>
      <c r="C39" s="14" t="s">
        <v>47</v>
      </c>
      <c r="D39" s="64" t="s">
        <v>126</v>
      </c>
      <c r="E39" s="65">
        <v>21000</v>
      </c>
      <c r="F39" s="66">
        <v>9404850</v>
      </c>
      <c r="G39" s="66">
        <v>5.1950142139557912E-2</v>
      </c>
      <c r="H39" s="14"/>
    </row>
    <row r="40" spans="1:8" s="6" customFormat="1" ht="31.5" x14ac:dyDescent="0.2">
      <c r="A40" s="17" t="s">
        <v>682</v>
      </c>
      <c r="B40" s="17" t="s">
        <v>604</v>
      </c>
      <c r="C40" s="14" t="s">
        <v>603</v>
      </c>
      <c r="D40" s="64" t="s">
        <v>602</v>
      </c>
      <c r="E40" s="65">
        <v>900</v>
      </c>
      <c r="F40" s="66">
        <v>22747500</v>
      </c>
      <c r="G40" s="66">
        <v>0.12557052374072464</v>
      </c>
      <c r="H40" s="14"/>
    </row>
    <row r="41" spans="1:8" s="6" customFormat="1" ht="47.25" x14ac:dyDescent="0.2">
      <c r="A41" s="17" t="s">
        <v>683</v>
      </c>
      <c r="B41" s="17" t="s">
        <v>600</v>
      </c>
      <c r="C41" s="20" t="s">
        <v>599</v>
      </c>
      <c r="D41" s="64" t="s">
        <v>598</v>
      </c>
      <c r="E41" s="65">
        <v>28600</v>
      </c>
      <c r="F41" s="66">
        <v>32223620</v>
      </c>
      <c r="G41" s="66">
        <v>0.17785665659277786</v>
      </c>
      <c r="H41" s="14"/>
    </row>
    <row r="42" spans="1:8" s="6" customFormat="1" ht="31.5" x14ac:dyDescent="0.2">
      <c r="A42" s="17" t="s">
        <v>684</v>
      </c>
      <c r="B42" s="17" t="s">
        <v>596</v>
      </c>
      <c r="C42" s="14" t="s">
        <v>595</v>
      </c>
      <c r="D42" s="64" t="s">
        <v>594</v>
      </c>
      <c r="E42" s="65">
        <v>65000</v>
      </c>
      <c r="F42" s="66">
        <v>13521300</v>
      </c>
      <c r="G42" s="66">
        <v>7.4663367761313909E-2</v>
      </c>
      <c r="H42" s="14"/>
    </row>
    <row r="43" spans="1:8" s="6" customFormat="1" ht="47.25" x14ac:dyDescent="0.2">
      <c r="A43" s="17" t="s">
        <v>685</v>
      </c>
      <c r="B43" s="17" t="s">
        <v>91</v>
      </c>
      <c r="C43" s="14" t="s">
        <v>92</v>
      </c>
      <c r="D43" s="64" t="s">
        <v>127</v>
      </c>
      <c r="E43" s="65">
        <v>92000</v>
      </c>
      <c r="F43" s="66">
        <v>37789000</v>
      </c>
      <c r="G43" s="66">
        <v>0.20856460436593394</v>
      </c>
      <c r="H43" s="14"/>
    </row>
    <row r="44" spans="1:8" s="6" customFormat="1" ht="31.5" x14ac:dyDescent="0.2">
      <c r="A44" s="17" t="s">
        <v>686</v>
      </c>
      <c r="B44" s="17" t="s">
        <v>196</v>
      </c>
      <c r="C44" s="14" t="s">
        <v>197</v>
      </c>
      <c r="D44" s="64" t="s">
        <v>198</v>
      </c>
      <c r="E44" s="65">
        <v>8200</v>
      </c>
      <c r="F44" s="66">
        <v>31520800</v>
      </c>
      <c r="G44" s="66">
        <v>0.17397872555232247</v>
      </c>
      <c r="H44" s="14"/>
    </row>
    <row r="45" spans="1:8" s="6" customFormat="1" ht="236.25" x14ac:dyDescent="0.2">
      <c r="A45" s="17" t="s">
        <v>687</v>
      </c>
      <c r="B45" s="17" t="s">
        <v>590</v>
      </c>
      <c r="C45" s="14" t="s">
        <v>589</v>
      </c>
      <c r="D45" s="64" t="s">
        <v>588</v>
      </c>
      <c r="E45" s="65">
        <v>4200</v>
      </c>
      <c r="F45" s="66">
        <v>30462600</v>
      </c>
      <c r="G45" s="66">
        <v>0.16813992382924986</v>
      </c>
      <c r="H45" s="14"/>
    </row>
    <row r="46" spans="1:8" s="6" customFormat="1" ht="63" x14ac:dyDescent="0.2">
      <c r="A46" s="17" t="s">
        <v>688</v>
      </c>
      <c r="B46" s="17" t="s">
        <v>586</v>
      </c>
      <c r="C46" s="14" t="s">
        <v>585</v>
      </c>
      <c r="D46" s="64" t="s">
        <v>584</v>
      </c>
      <c r="E46" s="65">
        <v>12416</v>
      </c>
      <c r="F46" s="66">
        <v>18920742.400000002</v>
      </c>
      <c r="G46" s="66">
        <v>0.1044557260950422</v>
      </c>
      <c r="H46" s="14"/>
    </row>
    <row r="47" spans="1:8" s="6" customFormat="1" ht="47.25" x14ac:dyDescent="0.2">
      <c r="A47" s="17" t="s">
        <v>689</v>
      </c>
      <c r="B47" s="17" t="s">
        <v>582</v>
      </c>
      <c r="C47" s="14" t="s">
        <v>581</v>
      </c>
      <c r="D47" s="64" t="s">
        <v>580</v>
      </c>
      <c r="E47" s="65">
        <v>6600</v>
      </c>
      <c r="F47" s="66">
        <v>38814600</v>
      </c>
      <c r="G47" s="66">
        <v>0.21422352994444768</v>
      </c>
      <c r="H47" s="14"/>
    </row>
    <row r="48" spans="1:8" s="6" customFormat="1" ht="47.25" x14ac:dyDescent="0.2">
      <c r="A48" s="17" t="s">
        <v>690</v>
      </c>
      <c r="B48" s="17" t="s">
        <v>578</v>
      </c>
      <c r="C48" s="14" t="s">
        <v>577</v>
      </c>
      <c r="D48" s="64" t="s">
        <v>576</v>
      </c>
      <c r="E48" s="65">
        <v>16900</v>
      </c>
      <c r="F48" s="66">
        <v>21052330</v>
      </c>
      <c r="G48" s="66">
        <v>0.11621712975385921</v>
      </c>
      <c r="H48" s="14"/>
    </row>
    <row r="49" spans="1:8" s="6" customFormat="1" ht="31.5" x14ac:dyDescent="0.2">
      <c r="A49" s="17" t="s">
        <v>691</v>
      </c>
      <c r="B49" s="17" t="s">
        <v>83</v>
      </c>
      <c r="C49" s="14" t="s">
        <v>84</v>
      </c>
      <c r="D49" s="64" t="s">
        <v>128</v>
      </c>
      <c r="E49" s="65">
        <v>33000</v>
      </c>
      <c r="F49" s="66">
        <v>100504800</v>
      </c>
      <c r="G49" s="66">
        <v>0.55460988985438275</v>
      </c>
      <c r="H49" s="14"/>
    </row>
    <row r="50" spans="1:8" s="6" customFormat="1" ht="15.75" x14ac:dyDescent="0.2">
      <c r="A50" s="17" t="s">
        <v>692</v>
      </c>
      <c r="B50" s="17" t="s">
        <v>37</v>
      </c>
      <c r="C50" s="14" t="s">
        <v>53</v>
      </c>
      <c r="D50" s="64" t="s">
        <v>129</v>
      </c>
      <c r="E50" s="65">
        <v>6900</v>
      </c>
      <c r="F50" s="66">
        <v>90576300</v>
      </c>
      <c r="G50" s="66">
        <v>0.49982767202455258</v>
      </c>
      <c r="H50" s="14"/>
    </row>
    <row r="51" spans="1:8" s="6" customFormat="1" ht="47.25" x14ac:dyDescent="0.2">
      <c r="A51" s="17" t="s">
        <v>693</v>
      </c>
      <c r="B51" s="17" t="s">
        <v>572</v>
      </c>
      <c r="C51" s="14" t="s">
        <v>571</v>
      </c>
      <c r="D51" s="64" t="s">
        <v>570</v>
      </c>
      <c r="E51" s="65">
        <v>63000</v>
      </c>
      <c r="F51" s="66">
        <v>23908500</v>
      </c>
      <c r="G51" s="66">
        <v>0.13197654226320363</v>
      </c>
      <c r="H51" s="14"/>
    </row>
    <row r="52" spans="1:8" s="6" customFormat="1" ht="110.25" x14ac:dyDescent="0.2">
      <c r="A52" s="17" t="s">
        <v>694</v>
      </c>
      <c r="B52" s="17" t="s">
        <v>138</v>
      </c>
      <c r="C52" s="14" t="s">
        <v>139</v>
      </c>
      <c r="D52" s="64" t="s">
        <v>140</v>
      </c>
      <c r="E52" s="65">
        <v>25000</v>
      </c>
      <c r="F52" s="66">
        <v>27542500</v>
      </c>
      <c r="G52" s="66">
        <v>0.15202776647568314</v>
      </c>
      <c r="H52" s="14"/>
    </row>
    <row r="53" spans="1:8" s="6" customFormat="1" ht="15.75" x14ac:dyDescent="0.2">
      <c r="A53" s="17" t="s">
        <v>695</v>
      </c>
      <c r="B53" s="17" t="s">
        <v>569</v>
      </c>
      <c r="C53" s="14" t="s">
        <v>568</v>
      </c>
      <c r="D53" s="64" t="s">
        <v>567</v>
      </c>
      <c r="E53" s="65">
        <v>8500</v>
      </c>
      <c r="F53" s="66">
        <v>36582300</v>
      </c>
      <c r="G53" s="66">
        <v>0.2019064281806838</v>
      </c>
      <c r="H53" s="14"/>
    </row>
    <row r="54" spans="1:8" s="6" customFormat="1" ht="31.5" x14ac:dyDescent="0.2">
      <c r="A54" s="17" t="s">
        <v>696</v>
      </c>
      <c r="B54" s="17" t="s">
        <v>82</v>
      </c>
      <c r="C54" s="14" t="s">
        <v>51</v>
      </c>
      <c r="D54" s="64" t="s">
        <v>130</v>
      </c>
      <c r="E54" s="65">
        <v>4100</v>
      </c>
      <c r="F54" s="66">
        <v>42886000</v>
      </c>
      <c r="G54" s="66">
        <v>0.23668818439097744</v>
      </c>
      <c r="H54" s="14"/>
    </row>
    <row r="55" spans="1:8" s="6" customFormat="1" ht="31.5" x14ac:dyDescent="0.2">
      <c r="A55" s="17" t="s">
        <v>697</v>
      </c>
      <c r="B55" s="17" t="s">
        <v>566</v>
      </c>
      <c r="C55" s="14" t="s">
        <v>51</v>
      </c>
      <c r="D55" s="64" t="s">
        <v>130</v>
      </c>
      <c r="E55" s="65">
        <v>4500</v>
      </c>
      <c r="F55" s="66">
        <v>32296500</v>
      </c>
      <c r="G55" s="66">
        <v>0.17825878461165665</v>
      </c>
      <c r="H55" s="14"/>
    </row>
    <row r="56" spans="1:8" s="6" customFormat="1" ht="110.25" x14ac:dyDescent="0.2">
      <c r="A56" s="17" t="s">
        <v>698</v>
      </c>
      <c r="B56" s="17" t="s">
        <v>80</v>
      </c>
      <c r="C56" s="14" t="s">
        <v>81</v>
      </c>
      <c r="D56" s="64" t="s">
        <v>131</v>
      </c>
      <c r="E56" s="65">
        <v>21500</v>
      </c>
      <c r="F56" s="66">
        <v>87610350</v>
      </c>
      <c r="G56" s="66">
        <v>0.48346252935724282</v>
      </c>
      <c r="H56" s="14"/>
    </row>
    <row r="57" spans="1:8" s="6" customFormat="1" ht="31.5" x14ac:dyDescent="0.2">
      <c r="A57" s="17" t="s">
        <v>699</v>
      </c>
      <c r="B57" s="17" t="s">
        <v>85</v>
      </c>
      <c r="C57" s="14" t="s">
        <v>49</v>
      </c>
      <c r="D57" s="64" t="s">
        <v>132</v>
      </c>
      <c r="E57" s="65">
        <v>238000</v>
      </c>
      <c r="F57" s="66">
        <v>92082200</v>
      </c>
      <c r="G57" s="66">
        <v>0.50813673601507892</v>
      </c>
      <c r="H57" s="14"/>
    </row>
    <row r="58" spans="1:8" s="6" customFormat="1" ht="31.5" x14ac:dyDescent="0.2">
      <c r="A58" s="17" t="s">
        <v>700</v>
      </c>
      <c r="B58" s="17" t="s">
        <v>565</v>
      </c>
      <c r="C58" s="14" t="s">
        <v>49</v>
      </c>
      <c r="D58" s="64" t="s">
        <v>132</v>
      </c>
      <c r="E58" s="65">
        <v>18500</v>
      </c>
      <c r="F58" s="66">
        <v>11008425</v>
      </c>
      <c r="G58" s="66">
        <v>6.0798144854617583E-2</v>
      </c>
      <c r="H58" s="14"/>
    </row>
    <row r="59" spans="1:8" s="6" customFormat="1" ht="15.75" x14ac:dyDescent="0.2">
      <c r="A59" s="17" t="s">
        <v>701</v>
      </c>
      <c r="B59" s="17" t="s">
        <v>193</v>
      </c>
      <c r="C59" s="14" t="s">
        <v>194</v>
      </c>
      <c r="D59" s="64" t="s">
        <v>195</v>
      </c>
      <c r="E59" s="65">
        <v>113500</v>
      </c>
      <c r="F59" s="66">
        <v>32977425</v>
      </c>
      <c r="G59" s="66">
        <v>0.18201590619858085</v>
      </c>
      <c r="H59" s="14"/>
    </row>
    <row r="60" spans="1:8" s="6" customFormat="1" ht="15.75" x14ac:dyDescent="0.2">
      <c r="A60" s="17" t="s">
        <v>702</v>
      </c>
      <c r="B60" s="17" t="s">
        <v>39</v>
      </c>
      <c r="C60" s="14" t="s">
        <v>96</v>
      </c>
      <c r="D60" s="64" t="s">
        <v>97</v>
      </c>
      <c r="E60" s="65">
        <v>46500</v>
      </c>
      <c r="F60" s="66">
        <v>189557250</v>
      </c>
      <c r="G60" s="66">
        <v>1.0459722018028201</v>
      </c>
      <c r="H60" s="14"/>
    </row>
    <row r="61" spans="1:8" s="6" customFormat="1" ht="47.25" x14ac:dyDescent="0.2">
      <c r="A61" s="17" t="s">
        <v>703</v>
      </c>
      <c r="B61" s="17" t="s">
        <v>564</v>
      </c>
      <c r="C61" s="14" t="s">
        <v>563</v>
      </c>
      <c r="D61" s="64" t="s">
        <v>562</v>
      </c>
      <c r="E61" s="65">
        <v>4000</v>
      </c>
      <c r="F61" s="66">
        <v>16218000</v>
      </c>
      <c r="G61" s="66">
        <v>8.9542876934069413E-2</v>
      </c>
      <c r="H61" s="14"/>
    </row>
    <row r="62" spans="1:8" s="6" customFormat="1" ht="31.5" x14ac:dyDescent="0.2">
      <c r="A62" s="17" t="s">
        <v>704</v>
      </c>
      <c r="B62" s="17" t="s">
        <v>88</v>
      </c>
      <c r="C62" s="14" t="s">
        <v>89</v>
      </c>
      <c r="D62" s="64" t="s">
        <v>133</v>
      </c>
      <c r="E62" s="65">
        <v>8000</v>
      </c>
      <c r="F62" s="66">
        <v>33792000</v>
      </c>
      <c r="G62" s="66">
        <v>0.18651046480146485</v>
      </c>
      <c r="H62" s="14"/>
    </row>
    <row r="63" spans="1:8" s="6" customFormat="1" ht="15.75" x14ac:dyDescent="0.2">
      <c r="A63" s="17" t="s">
        <v>705</v>
      </c>
      <c r="B63" s="17" t="s">
        <v>116</v>
      </c>
      <c r="C63" s="14" t="s">
        <v>117</v>
      </c>
      <c r="D63" s="64" t="s">
        <v>118</v>
      </c>
      <c r="E63" s="65">
        <v>7400</v>
      </c>
      <c r="F63" s="66">
        <v>32597000</v>
      </c>
      <c r="G63" s="66">
        <v>0.17991684539202263</v>
      </c>
      <c r="H63" s="14"/>
    </row>
    <row r="64" spans="1:8" s="6" customFormat="1" ht="63" x14ac:dyDescent="0.2">
      <c r="A64" s="17" t="s">
        <v>706</v>
      </c>
      <c r="B64" s="17" t="s">
        <v>112</v>
      </c>
      <c r="C64" s="14" t="s">
        <v>114</v>
      </c>
      <c r="D64" s="64" t="s">
        <v>113</v>
      </c>
      <c r="E64" s="65">
        <v>77800</v>
      </c>
      <c r="F64" s="66">
        <v>50900650</v>
      </c>
      <c r="G64" s="66">
        <v>0.28091040347038004</v>
      </c>
      <c r="H64" s="14"/>
    </row>
    <row r="65" spans="1:8" s="6" customFormat="1" ht="47.25" x14ac:dyDescent="0.2">
      <c r="A65" s="17" t="s">
        <v>707</v>
      </c>
      <c r="B65" s="17" t="s">
        <v>42</v>
      </c>
      <c r="C65" s="14" t="s">
        <v>50</v>
      </c>
      <c r="D65" s="64" t="s">
        <v>134</v>
      </c>
      <c r="E65" s="65">
        <v>105500</v>
      </c>
      <c r="F65" s="66">
        <v>192959500</v>
      </c>
      <c r="G65" s="66">
        <v>1.0647447052637196</v>
      </c>
      <c r="H65" s="14"/>
    </row>
    <row r="66" spans="1:8" s="6" customFormat="1" ht="63" x14ac:dyDescent="0.2">
      <c r="A66" s="17" t="s">
        <v>708</v>
      </c>
      <c r="B66" s="17" t="s">
        <v>207</v>
      </c>
      <c r="C66" s="14" t="s">
        <v>201</v>
      </c>
      <c r="D66" s="64" t="s">
        <v>202</v>
      </c>
      <c r="E66" s="65">
        <v>89400</v>
      </c>
      <c r="F66" s="66">
        <v>103784460</v>
      </c>
      <c r="G66" s="66">
        <v>0.57270598176431686</v>
      </c>
      <c r="H66" s="14"/>
    </row>
    <row r="67" spans="1:8" s="6" customFormat="1" ht="63" x14ac:dyDescent="0.2">
      <c r="A67" s="17" t="s">
        <v>709</v>
      </c>
      <c r="B67" s="17" t="s">
        <v>200</v>
      </c>
      <c r="C67" s="14" t="s">
        <v>201</v>
      </c>
      <c r="D67" s="64" t="s">
        <v>202</v>
      </c>
      <c r="E67" s="65">
        <v>27300</v>
      </c>
      <c r="F67" s="66">
        <v>32317740</v>
      </c>
      <c r="G67" s="66">
        <v>0.17837597998927718</v>
      </c>
      <c r="H67" s="14"/>
    </row>
    <row r="68" spans="1:8" s="6" customFormat="1" ht="63" x14ac:dyDescent="0.2">
      <c r="A68" s="17" t="s">
        <v>710</v>
      </c>
      <c r="B68" s="17" t="s">
        <v>561</v>
      </c>
      <c r="C68" s="14" t="s">
        <v>201</v>
      </c>
      <c r="D68" s="64" t="s">
        <v>202</v>
      </c>
      <c r="E68" s="65">
        <v>6600</v>
      </c>
      <c r="F68" s="66">
        <v>26806560</v>
      </c>
      <c r="G68" s="66">
        <v>0.14796709010063303</v>
      </c>
      <c r="H68" s="14"/>
    </row>
    <row r="69" spans="1:8" s="6" customFormat="1" ht="63" x14ac:dyDescent="0.2">
      <c r="A69" s="17" t="s">
        <v>711</v>
      </c>
      <c r="B69" s="17" t="s">
        <v>560</v>
      </c>
      <c r="C69" s="14" t="s">
        <v>201</v>
      </c>
      <c r="D69" s="64" t="s">
        <v>202</v>
      </c>
      <c r="E69" s="65">
        <v>112000</v>
      </c>
      <c r="F69" s="66">
        <v>22876000</v>
      </c>
      <c r="G69" s="66">
        <v>0.12627954473998265</v>
      </c>
      <c r="H69" s="14"/>
    </row>
    <row r="70" spans="1:8" s="6" customFormat="1" ht="31.5" x14ac:dyDescent="0.2">
      <c r="A70" s="17" t="s">
        <v>712</v>
      </c>
      <c r="B70" s="17" t="s">
        <v>228</v>
      </c>
      <c r="C70" s="14" t="s">
        <v>229</v>
      </c>
      <c r="D70" s="64" t="s">
        <v>230</v>
      </c>
      <c r="E70" s="65">
        <v>25650</v>
      </c>
      <c r="F70" s="66">
        <v>57940785</v>
      </c>
      <c r="G70" s="66">
        <v>0.31975556730393107</v>
      </c>
      <c r="H70" s="14"/>
    </row>
    <row r="71" spans="1:8" s="6" customFormat="1" ht="31.5" x14ac:dyDescent="0.2">
      <c r="A71" s="17" t="s">
        <v>713</v>
      </c>
      <c r="B71" s="17" t="s">
        <v>559</v>
      </c>
      <c r="C71" s="14" t="s">
        <v>229</v>
      </c>
      <c r="D71" s="64" t="s">
        <v>230</v>
      </c>
      <c r="E71" s="65">
        <v>6299</v>
      </c>
      <c r="F71" s="66">
        <v>9347086.1000000015</v>
      </c>
      <c r="G71" s="66">
        <v>5.1631419819721039E-2</v>
      </c>
      <c r="H71" s="14"/>
    </row>
    <row r="72" spans="1:8" s="6" customFormat="1" ht="78.75" x14ac:dyDescent="0.2">
      <c r="A72" s="17" t="s">
        <v>714</v>
      </c>
      <c r="B72" s="17" t="s">
        <v>558</v>
      </c>
      <c r="C72" s="14" t="s">
        <v>557</v>
      </c>
      <c r="D72" s="64" t="s">
        <v>556</v>
      </c>
      <c r="E72" s="65">
        <v>22000</v>
      </c>
      <c r="F72" s="66">
        <v>21890000</v>
      </c>
      <c r="G72" s="66">
        <v>0.12083911901804956</v>
      </c>
      <c r="H72" s="14"/>
    </row>
    <row r="73" spans="1:8" s="6" customFormat="1" ht="47.25" x14ac:dyDescent="0.2">
      <c r="A73" s="17" t="s">
        <v>715</v>
      </c>
      <c r="B73" s="17" t="s">
        <v>59</v>
      </c>
      <c r="C73" s="14" t="s">
        <v>46</v>
      </c>
      <c r="D73" s="64" t="s">
        <v>135</v>
      </c>
      <c r="E73" s="65">
        <v>207000</v>
      </c>
      <c r="F73" s="66">
        <v>260074800</v>
      </c>
      <c r="G73" s="66">
        <v>1.4350649937578932</v>
      </c>
      <c r="H73" s="14"/>
    </row>
    <row r="74" spans="1:8" s="6" customFormat="1" ht="47.25" x14ac:dyDescent="0.2">
      <c r="A74" s="17" t="s">
        <v>716</v>
      </c>
      <c r="B74" s="17" t="s">
        <v>69</v>
      </c>
      <c r="C74" s="14" t="s">
        <v>46</v>
      </c>
      <c r="D74" s="64" t="s">
        <v>135</v>
      </c>
      <c r="E74" s="65">
        <v>310332</v>
      </c>
      <c r="F74" s="66">
        <v>231057690.59999999</v>
      </c>
      <c r="G74" s="66">
        <v>1.2749580684476434</v>
      </c>
      <c r="H74" s="14"/>
    </row>
    <row r="75" spans="1:8" s="6" customFormat="1" ht="47.25" x14ac:dyDescent="0.2">
      <c r="A75" s="17" t="s">
        <v>717</v>
      </c>
      <c r="B75" s="17" t="s">
        <v>58</v>
      </c>
      <c r="C75" s="14" t="s">
        <v>46</v>
      </c>
      <c r="D75" s="64" t="s">
        <v>135</v>
      </c>
      <c r="E75" s="65">
        <v>170500</v>
      </c>
      <c r="F75" s="66">
        <v>164430200</v>
      </c>
      <c r="G75" s="66">
        <v>0.90732935278020499</v>
      </c>
      <c r="H75" s="14"/>
    </row>
    <row r="76" spans="1:8" s="6" customFormat="1" ht="47.25" x14ac:dyDescent="0.2">
      <c r="A76" s="17" t="s">
        <v>718</v>
      </c>
      <c r="B76" s="17" t="s">
        <v>57</v>
      </c>
      <c r="C76" s="14" t="s">
        <v>46</v>
      </c>
      <c r="D76" s="64" t="s">
        <v>135</v>
      </c>
      <c r="E76" s="65">
        <v>121000</v>
      </c>
      <c r="F76" s="66">
        <v>155678600</v>
      </c>
      <c r="G76" s="66">
        <v>0.85904088447587479</v>
      </c>
      <c r="H76" s="14"/>
    </row>
    <row r="77" spans="1:8" s="6" customFormat="1" ht="47.25" x14ac:dyDescent="0.2">
      <c r="A77" s="17" t="s">
        <v>719</v>
      </c>
      <c r="B77" s="17" t="s">
        <v>190</v>
      </c>
      <c r="C77" s="14" t="s">
        <v>46</v>
      </c>
      <c r="D77" s="64" t="s">
        <v>135</v>
      </c>
      <c r="E77" s="65">
        <v>184500</v>
      </c>
      <c r="F77" s="66">
        <v>70884900</v>
      </c>
      <c r="G77" s="66">
        <v>0.39117696303786587</v>
      </c>
      <c r="H77" s="14"/>
    </row>
    <row r="78" spans="1:8" s="6" customFormat="1" ht="47.25" x14ac:dyDescent="0.2">
      <c r="A78" s="17" t="s">
        <v>720</v>
      </c>
      <c r="B78" s="17" t="s">
        <v>76</v>
      </c>
      <c r="C78" s="14" t="s">
        <v>46</v>
      </c>
      <c r="D78" s="64" t="s">
        <v>135</v>
      </c>
      <c r="E78" s="65">
        <v>188000</v>
      </c>
      <c r="F78" s="66">
        <v>50478000</v>
      </c>
      <c r="G78" s="66">
        <v>0.27857835891523297</v>
      </c>
      <c r="H78" s="14"/>
    </row>
    <row r="79" spans="1:8" s="6" customFormat="1" ht="47.25" x14ac:dyDescent="0.2">
      <c r="A79" s="17" t="s">
        <v>721</v>
      </c>
      <c r="B79" s="17" t="s">
        <v>553</v>
      </c>
      <c r="C79" s="14" t="s">
        <v>46</v>
      </c>
      <c r="D79" s="54" t="s">
        <v>135</v>
      </c>
      <c r="E79" s="65">
        <v>25000</v>
      </c>
      <c r="F79" s="66">
        <v>20825000</v>
      </c>
      <c r="G79" s="66">
        <v>0.11496279711758432</v>
      </c>
      <c r="H79" s="14"/>
    </row>
    <row r="80" spans="1:8" s="6" customFormat="1" ht="47.25" x14ac:dyDescent="0.2">
      <c r="A80" s="17" t="s">
        <v>722</v>
      </c>
      <c r="B80" s="17" t="s">
        <v>552</v>
      </c>
      <c r="C80" s="14" t="s">
        <v>46</v>
      </c>
      <c r="D80" s="64" t="s">
        <v>135</v>
      </c>
      <c r="E80" s="65">
        <v>22800</v>
      </c>
      <c r="F80" s="66">
        <v>527820</v>
      </c>
      <c r="G80" s="66" t="s">
        <v>551</v>
      </c>
      <c r="H80" s="14"/>
    </row>
    <row r="81" spans="1:8" s="6" customFormat="1" ht="15.75" x14ac:dyDescent="0.2">
      <c r="A81" s="17" t="s">
        <v>723</v>
      </c>
      <c r="B81" s="17" t="s">
        <v>185</v>
      </c>
      <c r="C81" s="14" t="s">
        <v>48</v>
      </c>
      <c r="D81" s="64" t="s">
        <v>98</v>
      </c>
      <c r="E81" s="65">
        <v>81000</v>
      </c>
      <c r="F81" s="66">
        <v>73568250</v>
      </c>
      <c r="G81" s="66">
        <v>0.40598281127412267</v>
      </c>
      <c r="H81" s="14"/>
    </row>
    <row r="82" spans="1:8" s="6" customFormat="1" ht="31.5" x14ac:dyDescent="0.2">
      <c r="A82" s="17" t="s">
        <v>724</v>
      </c>
      <c r="B82" s="17" t="s">
        <v>548</v>
      </c>
      <c r="C82" s="14" t="s">
        <v>48</v>
      </c>
      <c r="D82" s="64" t="s">
        <v>98</v>
      </c>
      <c r="E82" s="65">
        <v>15000</v>
      </c>
      <c r="F82" s="66">
        <v>23065500</v>
      </c>
      <c r="G82" s="66">
        <v>0.12732514380114524</v>
      </c>
      <c r="H82" s="14"/>
    </row>
    <row r="83" spans="1:8" s="6" customFormat="1" ht="15.75" x14ac:dyDescent="0.2">
      <c r="A83" s="17" t="s">
        <v>725</v>
      </c>
      <c r="B83" s="17" t="s">
        <v>546</v>
      </c>
      <c r="C83" s="14" t="s">
        <v>48</v>
      </c>
      <c r="D83" s="64" t="s">
        <v>98</v>
      </c>
      <c r="E83" s="65">
        <v>37975</v>
      </c>
      <c r="F83" s="66">
        <v>12822258.749999998</v>
      </c>
      <c r="G83" s="66">
        <v>7.0806286628258872E-2</v>
      </c>
      <c r="H83" s="14"/>
    </row>
    <row r="84" spans="1:8" s="6" customFormat="1" ht="31.5" x14ac:dyDescent="0.2">
      <c r="A84" s="17" t="s">
        <v>726</v>
      </c>
      <c r="B84" s="17" t="s">
        <v>544</v>
      </c>
      <c r="C84" s="14" t="s">
        <v>48</v>
      </c>
      <c r="D84" s="64" t="s">
        <v>98</v>
      </c>
      <c r="E84" s="65">
        <v>3000</v>
      </c>
      <c r="F84" s="66">
        <v>1873200</v>
      </c>
      <c r="G84" s="66">
        <v>1.0392959189662107E-2</v>
      </c>
      <c r="H84" s="14"/>
    </row>
    <row r="85" spans="1:8" s="6" customFormat="1" ht="31.5" x14ac:dyDescent="0.2">
      <c r="A85" s="17" t="s">
        <v>727</v>
      </c>
      <c r="B85" s="17" t="s">
        <v>75</v>
      </c>
      <c r="C85" s="14" t="s">
        <v>74</v>
      </c>
      <c r="D85" s="64" t="s">
        <v>136</v>
      </c>
      <c r="E85" s="65">
        <v>28800</v>
      </c>
      <c r="F85" s="66">
        <v>52706880</v>
      </c>
      <c r="G85" s="66">
        <v>0.2908765902368376</v>
      </c>
      <c r="H85" s="14"/>
    </row>
    <row r="86" spans="1:8" s="6" customFormat="1" ht="15.75" x14ac:dyDescent="0.2">
      <c r="A86" s="17" t="s">
        <v>728</v>
      </c>
      <c r="B86" s="17" t="s">
        <v>541</v>
      </c>
      <c r="C86" s="14" t="s">
        <v>74</v>
      </c>
      <c r="D86" s="64" t="s">
        <v>136</v>
      </c>
      <c r="E86" s="65">
        <v>56500</v>
      </c>
      <c r="F86" s="66">
        <v>33606200</v>
      </c>
      <c r="G86" s="66">
        <v>0.18548528113094237</v>
      </c>
      <c r="H86" s="14"/>
    </row>
    <row r="87" spans="1:8" s="6" customFormat="1" ht="31.5" x14ac:dyDescent="0.2">
      <c r="A87" s="17" t="s">
        <v>729</v>
      </c>
      <c r="B87" s="17" t="s">
        <v>539</v>
      </c>
      <c r="C87" s="14" t="s">
        <v>538</v>
      </c>
      <c r="D87" s="64" t="s">
        <v>537</v>
      </c>
      <c r="E87" s="65">
        <v>19500</v>
      </c>
      <c r="F87" s="66">
        <v>34947900</v>
      </c>
      <c r="G87" s="66">
        <v>0.19288834319089937</v>
      </c>
      <c r="H87" s="14"/>
    </row>
    <row r="88" spans="1:8" s="6" customFormat="1" ht="15.75" x14ac:dyDescent="0.2">
      <c r="A88" s="17" t="s">
        <v>730</v>
      </c>
      <c r="B88" s="17" t="s">
        <v>93</v>
      </c>
      <c r="C88" s="14" t="s">
        <v>143</v>
      </c>
      <c r="D88" s="64" t="s">
        <v>144</v>
      </c>
      <c r="E88" s="65">
        <v>52000</v>
      </c>
      <c r="F88" s="66">
        <v>50185200</v>
      </c>
      <c r="G88" s="66">
        <v>0.27696278421809095</v>
      </c>
      <c r="H88" s="14"/>
    </row>
    <row r="89" spans="1:8" s="6" customFormat="1" ht="15.75" x14ac:dyDescent="0.2">
      <c r="A89" s="17"/>
      <c r="B89" s="17"/>
      <c r="C89" s="14"/>
      <c r="D89" s="54"/>
      <c r="E89" s="18"/>
      <c r="F89" s="19"/>
      <c r="G89" s="19"/>
      <c r="H89" s="13"/>
    </row>
    <row r="90" spans="1:8" s="6" customFormat="1" ht="15.75" x14ac:dyDescent="0.2">
      <c r="A90" s="10" t="s">
        <v>16</v>
      </c>
      <c r="B90" s="10"/>
      <c r="C90" s="11"/>
      <c r="D90" s="55"/>
      <c r="E90" s="12"/>
      <c r="F90" s="13"/>
      <c r="G90" s="21"/>
      <c r="H90" s="14"/>
    </row>
    <row r="91" spans="1:8" s="6" customFormat="1" ht="15.75" x14ac:dyDescent="0.2">
      <c r="A91" s="15" t="s">
        <v>5</v>
      </c>
      <c r="B91" s="15"/>
      <c r="C91" s="8"/>
      <c r="D91" s="53"/>
      <c r="E91" s="16"/>
      <c r="F91" s="13"/>
      <c r="G91" s="21"/>
      <c r="H91" s="14"/>
    </row>
    <row r="92" spans="1:8" s="6" customFormat="1" ht="15.75" x14ac:dyDescent="0.2">
      <c r="A92" s="17" t="s">
        <v>535</v>
      </c>
      <c r="B92" s="17" t="s">
        <v>534</v>
      </c>
      <c r="C92" s="14"/>
      <c r="D92" s="54"/>
      <c r="E92" s="18">
        <v>5700000</v>
      </c>
      <c r="F92" s="19">
        <v>548860410</v>
      </c>
      <c r="G92" s="19">
        <v>3.0284323451467898</v>
      </c>
      <c r="H92" s="14"/>
    </row>
    <row r="93" spans="1:8" s="6" customFormat="1" ht="15.75" x14ac:dyDescent="0.2">
      <c r="A93" s="17" t="s">
        <v>533</v>
      </c>
      <c r="B93" s="17" t="s">
        <v>532</v>
      </c>
      <c r="C93" s="14"/>
      <c r="D93" s="54"/>
      <c r="E93" s="18">
        <v>5000000</v>
      </c>
      <c r="F93" s="19">
        <v>478979000</v>
      </c>
      <c r="G93" s="19">
        <v>2.6428495657867987</v>
      </c>
      <c r="H93" s="14"/>
    </row>
    <row r="94" spans="1:8" s="6" customFormat="1" ht="15.75" x14ac:dyDescent="0.2">
      <c r="A94" s="17" t="s">
        <v>531</v>
      </c>
      <c r="B94" s="17" t="s">
        <v>530</v>
      </c>
      <c r="C94" s="14"/>
      <c r="D94" s="54"/>
      <c r="E94" s="18">
        <v>4200000</v>
      </c>
      <c r="F94" s="19">
        <v>433329120</v>
      </c>
      <c r="G94" s="19">
        <v>2.3909684487937377</v>
      </c>
      <c r="H94" s="14"/>
    </row>
    <row r="95" spans="1:8" s="6" customFormat="1" ht="15.75" x14ac:dyDescent="0.2">
      <c r="A95" s="17" t="s">
        <v>529</v>
      </c>
      <c r="B95" s="17" t="s">
        <v>528</v>
      </c>
      <c r="C95" s="14"/>
      <c r="D95" s="54"/>
      <c r="E95" s="18">
        <v>3650000</v>
      </c>
      <c r="F95" s="19">
        <v>361148155</v>
      </c>
      <c r="G95" s="19">
        <v>1.9926974765625498</v>
      </c>
      <c r="H95" s="14"/>
    </row>
    <row r="96" spans="1:8" s="6" customFormat="1" ht="15.75" x14ac:dyDescent="0.2">
      <c r="A96" s="17" t="s">
        <v>527</v>
      </c>
      <c r="B96" s="17" t="s">
        <v>526</v>
      </c>
      <c r="C96" s="14"/>
      <c r="D96" s="54"/>
      <c r="E96" s="18">
        <v>2799900</v>
      </c>
      <c r="F96" s="19">
        <v>299377907.55000001</v>
      </c>
      <c r="G96" s="19">
        <v>1.6518694409873458</v>
      </c>
      <c r="H96" s="14"/>
    </row>
    <row r="97" spans="1:8" s="6" customFormat="1" ht="15.75" x14ac:dyDescent="0.2">
      <c r="A97" s="17" t="s">
        <v>525</v>
      </c>
      <c r="B97" s="17" t="s">
        <v>239</v>
      </c>
      <c r="C97" s="14"/>
      <c r="D97" s="54"/>
      <c r="E97" s="18">
        <v>3000000</v>
      </c>
      <c r="F97" s="19">
        <v>270527700</v>
      </c>
      <c r="G97" s="19">
        <v>1.4926834255328549</v>
      </c>
      <c r="H97" s="14"/>
    </row>
    <row r="98" spans="1:8" s="6" customFormat="1" ht="15.75" x14ac:dyDescent="0.2">
      <c r="A98" s="17" t="s">
        <v>524</v>
      </c>
      <c r="B98" s="17" t="s">
        <v>523</v>
      </c>
      <c r="C98" s="14"/>
      <c r="D98" s="54"/>
      <c r="E98" s="18">
        <v>2400000</v>
      </c>
      <c r="F98" s="19">
        <v>227375040</v>
      </c>
      <c r="G98" s="19">
        <v>1.2545811522733898</v>
      </c>
      <c r="H98" s="14"/>
    </row>
    <row r="99" spans="1:8" s="6" customFormat="1" ht="15.75" x14ac:dyDescent="0.2">
      <c r="A99" s="17" t="s">
        <v>522</v>
      </c>
      <c r="B99" s="17" t="s">
        <v>521</v>
      </c>
      <c r="C99" s="14"/>
      <c r="D99" s="54"/>
      <c r="E99" s="18">
        <v>1920000</v>
      </c>
      <c r="F99" s="19">
        <v>224081280</v>
      </c>
      <c r="G99" s="19">
        <v>1.2364072611720975</v>
      </c>
      <c r="H99" s="14"/>
    </row>
    <row r="100" spans="1:8" s="6" customFormat="1" ht="15.75" x14ac:dyDescent="0.2">
      <c r="A100" s="17" t="s">
        <v>520</v>
      </c>
      <c r="B100" s="17" t="s">
        <v>519</v>
      </c>
      <c r="C100" s="14"/>
      <c r="D100" s="54"/>
      <c r="E100" s="18">
        <v>2000000</v>
      </c>
      <c r="F100" s="19">
        <v>217164800</v>
      </c>
      <c r="G100" s="19">
        <v>1.1982443852114122</v>
      </c>
      <c r="H100" s="14"/>
    </row>
    <row r="101" spans="1:8" s="6" customFormat="1" ht="15.75" x14ac:dyDescent="0.2">
      <c r="A101" s="17" t="s">
        <v>518</v>
      </c>
      <c r="B101" s="17" t="s">
        <v>517</v>
      </c>
      <c r="C101" s="14"/>
      <c r="D101" s="54"/>
      <c r="E101" s="18">
        <v>2100000</v>
      </c>
      <c r="F101" s="19">
        <v>211790460</v>
      </c>
      <c r="G101" s="19">
        <v>1.1685905337160634</v>
      </c>
      <c r="H101" s="14"/>
    </row>
    <row r="102" spans="1:8" s="6" customFormat="1" ht="15.75" x14ac:dyDescent="0.2">
      <c r="A102" s="17" t="s">
        <v>516</v>
      </c>
      <c r="B102" s="17" t="s">
        <v>515</v>
      </c>
      <c r="C102" s="14"/>
      <c r="D102" s="54"/>
      <c r="E102" s="18">
        <v>2000000</v>
      </c>
      <c r="F102" s="19">
        <v>200299200</v>
      </c>
      <c r="G102" s="19">
        <v>1.1051855170006266</v>
      </c>
      <c r="H102" s="14"/>
    </row>
    <row r="103" spans="1:8" s="6" customFormat="1" ht="15.75" x14ac:dyDescent="0.2">
      <c r="A103" s="17" t="s">
        <v>514</v>
      </c>
      <c r="B103" s="17" t="s">
        <v>513</v>
      </c>
      <c r="C103" s="14"/>
      <c r="D103" s="54"/>
      <c r="E103" s="18">
        <v>2000000</v>
      </c>
      <c r="F103" s="19">
        <v>194239200</v>
      </c>
      <c r="G103" s="19">
        <v>1.0717484177360075</v>
      </c>
      <c r="H103" s="14"/>
    </row>
    <row r="104" spans="1:8" s="6" customFormat="1" ht="15.75" x14ac:dyDescent="0.2">
      <c r="A104" s="17" t="s">
        <v>512</v>
      </c>
      <c r="B104" s="17" t="s">
        <v>511</v>
      </c>
      <c r="C104" s="14"/>
      <c r="D104" s="54"/>
      <c r="E104" s="18">
        <v>1779400</v>
      </c>
      <c r="F104" s="19">
        <v>192665246.75999999</v>
      </c>
      <c r="G104" s="19">
        <v>1.0630638582106364</v>
      </c>
      <c r="H104" s="14"/>
    </row>
    <row r="105" spans="1:8" s="6" customFormat="1" ht="15.75" x14ac:dyDescent="0.2">
      <c r="A105" s="17" t="s">
        <v>510</v>
      </c>
      <c r="B105" s="17" t="s">
        <v>509</v>
      </c>
      <c r="C105" s="14"/>
      <c r="D105" s="54"/>
      <c r="E105" s="18">
        <v>1798000</v>
      </c>
      <c r="F105" s="19">
        <v>192214470.80000001</v>
      </c>
      <c r="G105" s="19">
        <v>1.0605766238012926</v>
      </c>
      <c r="H105" s="14"/>
    </row>
    <row r="106" spans="1:8" s="6" customFormat="1" ht="15.75" x14ac:dyDescent="0.2">
      <c r="A106" s="17" t="s">
        <v>508</v>
      </c>
      <c r="B106" s="17" t="s">
        <v>507</v>
      </c>
      <c r="C106" s="14"/>
      <c r="D106" s="54"/>
      <c r="E106" s="18">
        <v>2000000</v>
      </c>
      <c r="F106" s="19">
        <v>177914800</v>
      </c>
      <c r="G106" s="19">
        <v>0.98167571423182465</v>
      </c>
      <c r="H106" s="14"/>
    </row>
    <row r="107" spans="1:8" s="6" customFormat="1" ht="15.75" x14ac:dyDescent="0.2">
      <c r="A107" s="17" t="s">
        <v>506</v>
      </c>
      <c r="B107" s="17" t="s">
        <v>505</v>
      </c>
      <c r="C107" s="14"/>
      <c r="D107" s="54"/>
      <c r="E107" s="18">
        <v>1543500</v>
      </c>
      <c r="F107" s="19">
        <v>174699967.05000001</v>
      </c>
      <c r="G107" s="19">
        <v>0.96393731679480854</v>
      </c>
      <c r="H107" s="14"/>
    </row>
    <row r="108" spans="1:8" s="6" customFormat="1" ht="15.75" x14ac:dyDescent="0.2">
      <c r="A108" s="17" t="s">
        <v>504</v>
      </c>
      <c r="B108" s="17" t="s">
        <v>503</v>
      </c>
      <c r="C108" s="14"/>
      <c r="D108" s="54"/>
      <c r="E108" s="18">
        <v>1555000</v>
      </c>
      <c r="F108" s="19">
        <v>164944759</v>
      </c>
      <c r="G108" s="19">
        <v>0.91011126730390723</v>
      </c>
      <c r="H108" s="14"/>
    </row>
    <row r="109" spans="1:8" s="6" customFormat="1" ht="15.75" x14ac:dyDescent="0.2">
      <c r="A109" s="17" t="s">
        <v>502</v>
      </c>
      <c r="B109" s="17" t="s">
        <v>501</v>
      </c>
      <c r="C109" s="14"/>
      <c r="D109" s="54"/>
      <c r="E109" s="18">
        <v>1574400</v>
      </c>
      <c r="F109" s="19">
        <v>151702414.08000001</v>
      </c>
      <c r="G109" s="19">
        <v>0.83704433634906161</v>
      </c>
      <c r="H109" s="14"/>
    </row>
    <row r="110" spans="1:8" s="6" customFormat="1" ht="15.75" x14ac:dyDescent="0.2">
      <c r="A110" s="17" t="s">
        <v>500</v>
      </c>
      <c r="B110" s="17" t="s">
        <v>499</v>
      </c>
      <c r="C110" s="14"/>
      <c r="D110" s="54"/>
      <c r="E110" s="18">
        <v>1500000</v>
      </c>
      <c r="F110" s="19">
        <v>142288950</v>
      </c>
      <c r="G110" s="19">
        <v>0.78510391838422877</v>
      </c>
      <c r="H110" s="14"/>
    </row>
    <row r="111" spans="1:8" s="6" customFormat="1" ht="15.75" x14ac:dyDescent="0.2">
      <c r="A111" s="17" t="s">
        <v>498</v>
      </c>
      <c r="B111" s="17" t="s">
        <v>497</v>
      </c>
      <c r="C111" s="14"/>
      <c r="D111" s="54"/>
      <c r="E111" s="18">
        <v>1280000</v>
      </c>
      <c r="F111" s="19">
        <v>133198464</v>
      </c>
      <c r="G111" s="19">
        <v>0.73494558789815112</v>
      </c>
      <c r="H111" s="14"/>
    </row>
    <row r="112" spans="1:8" s="6" customFormat="1" ht="15.75" x14ac:dyDescent="0.2">
      <c r="A112" s="17" t="s">
        <v>731</v>
      </c>
      <c r="B112" s="17" t="s">
        <v>494</v>
      </c>
      <c r="C112" s="14"/>
      <c r="D112" s="54"/>
      <c r="E112" s="18">
        <v>1067000</v>
      </c>
      <c r="F112" s="19">
        <v>111048345.10000001</v>
      </c>
      <c r="G112" s="19">
        <v>0.61272847166342914</v>
      </c>
      <c r="H112" s="14"/>
    </row>
    <row r="113" spans="1:8" s="6" customFormat="1" ht="15.75" x14ac:dyDescent="0.2">
      <c r="A113" s="17" t="s">
        <v>732</v>
      </c>
      <c r="B113" s="17" t="s">
        <v>493</v>
      </c>
      <c r="C113" s="14"/>
      <c r="D113" s="54"/>
      <c r="E113" s="18">
        <v>1200000</v>
      </c>
      <c r="F113" s="19">
        <v>106818600</v>
      </c>
      <c r="G113" s="19">
        <v>0.5893901207108323</v>
      </c>
      <c r="H113" s="14"/>
    </row>
    <row r="114" spans="1:8" s="6" customFormat="1" ht="15.75" x14ac:dyDescent="0.2">
      <c r="A114" s="17" t="s">
        <v>733</v>
      </c>
      <c r="B114" s="17" t="s">
        <v>491</v>
      </c>
      <c r="C114" s="14"/>
      <c r="D114" s="54"/>
      <c r="E114" s="18">
        <v>1100000</v>
      </c>
      <c r="F114" s="19">
        <v>105127110</v>
      </c>
      <c r="G114" s="19">
        <v>0.58005703176114409</v>
      </c>
      <c r="H114" s="14"/>
    </row>
    <row r="115" spans="1:8" s="6" customFormat="1" ht="15.75" x14ac:dyDescent="0.2">
      <c r="A115" s="17" t="s">
        <v>734</v>
      </c>
      <c r="B115" s="17" t="s">
        <v>490</v>
      </c>
      <c r="C115" s="14"/>
      <c r="D115" s="54"/>
      <c r="E115" s="18">
        <v>1000000</v>
      </c>
      <c r="F115" s="19">
        <v>103564500</v>
      </c>
      <c r="G115" s="19">
        <v>0.57143506052650928</v>
      </c>
      <c r="H115" s="14"/>
    </row>
    <row r="116" spans="1:8" s="6" customFormat="1" ht="15.75" x14ac:dyDescent="0.2">
      <c r="A116" s="17" t="s">
        <v>735</v>
      </c>
      <c r="B116" s="17" t="s">
        <v>489</v>
      </c>
      <c r="C116" s="14"/>
      <c r="D116" s="54"/>
      <c r="E116" s="18">
        <v>1000000</v>
      </c>
      <c r="F116" s="19">
        <v>102623400</v>
      </c>
      <c r="G116" s="19">
        <v>0.56624237832883062</v>
      </c>
      <c r="H116" s="14"/>
    </row>
    <row r="117" spans="1:8" s="6" customFormat="1" ht="15.75" x14ac:dyDescent="0.2">
      <c r="A117" s="17" t="s">
        <v>736</v>
      </c>
      <c r="B117" s="17" t="s">
        <v>488</v>
      </c>
      <c r="C117" s="14"/>
      <c r="D117" s="54"/>
      <c r="E117" s="18">
        <v>1000000</v>
      </c>
      <c r="F117" s="19">
        <v>101518900</v>
      </c>
      <c r="G117" s="19">
        <v>0.56014810833909934</v>
      </c>
      <c r="H117" s="14"/>
    </row>
    <row r="118" spans="1:8" s="6" customFormat="1" ht="15.75" x14ac:dyDescent="0.2">
      <c r="A118" s="17" t="s">
        <v>737</v>
      </c>
      <c r="B118" s="17" t="s">
        <v>487</v>
      </c>
      <c r="C118" s="14"/>
      <c r="D118" s="54"/>
      <c r="E118" s="18">
        <v>1037500</v>
      </c>
      <c r="F118" s="19">
        <v>77594832.5</v>
      </c>
      <c r="G118" s="19">
        <v>0.4281429235518141</v>
      </c>
      <c r="H118" s="14"/>
    </row>
    <row r="119" spans="1:8" s="6" customFormat="1" ht="15.75" x14ac:dyDescent="0.2">
      <c r="A119" s="17" t="s">
        <v>738</v>
      </c>
      <c r="B119" s="17" t="s">
        <v>486</v>
      </c>
      <c r="C119" s="14"/>
      <c r="D119" s="54"/>
      <c r="E119" s="18">
        <v>1000000</v>
      </c>
      <c r="F119" s="19">
        <v>73646900</v>
      </c>
      <c r="G119" s="19">
        <v>0.40635952241443529</v>
      </c>
      <c r="H119" s="14"/>
    </row>
    <row r="120" spans="1:8" s="6" customFormat="1" ht="15.75" x14ac:dyDescent="0.2">
      <c r="A120" s="17" t="s">
        <v>739</v>
      </c>
      <c r="B120" s="17" t="s">
        <v>485</v>
      </c>
      <c r="C120" s="14"/>
      <c r="D120" s="54"/>
      <c r="E120" s="18">
        <v>808800</v>
      </c>
      <c r="F120" s="19">
        <v>72612769.920000002</v>
      </c>
      <c r="G120" s="19">
        <v>0.40065353064257248</v>
      </c>
      <c r="H120" s="14"/>
    </row>
    <row r="121" spans="1:8" s="6" customFormat="1" ht="15.75" x14ac:dyDescent="0.2">
      <c r="A121" s="17" t="s">
        <v>740</v>
      </c>
      <c r="B121" s="17" t="s">
        <v>484</v>
      </c>
      <c r="C121" s="14"/>
      <c r="D121" s="54"/>
      <c r="E121" s="18">
        <v>648000</v>
      </c>
      <c r="F121" s="19">
        <v>70744298.400000006</v>
      </c>
      <c r="G121" s="19">
        <v>0.39034391551264613</v>
      </c>
      <c r="H121" s="14"/>
    </row>
    <row r="122" spans="1:8" s="6" customFormat="1" ht="15.75" x14ac:dyDescent="0.2">
      <c r="A122" s="17" t="s">
        <v>741</v>
      </c>
      <c r="B122" s="17" t="s">
        <v>483</v>
      </c>
      <c r="C122" s="14"/>
      <c r="D122" s="54"/>
      <c r="E122" s="18">
        <v>640000</v>
      </c>
      <c r="F122" s="19">
        <v>67802112</v>
      </c>
      <c r="G122" s="19">
        <v>0.37410989262290806</v>
      </c>
      <c r="H122" s="14"/>
    </row>
    <row r="123" spans="1:8" s="6" customFormat="1" ht="15.75" x14ac:dyDescent="0.2">
      <c r="A123" s="17" t="s">
        <v>742</v>
      </c>
      <c r="B123" s="17" t="s">
        <v>482</v>
      </c>
      <c r="C123" s="14"/>
      <c r="D123" s="54"/>
      <c r="E123" s="18">
        <v>900000</v>
      </c>
      <c r="F123" s="19">
        <v>65197710</v>
      </c>
      <c r="G123" s="19">
        <v>0.35973965364617994</v>
      </c>
      <c r="H123" s="14"/>
    </row>
    <row r="124" spans="1:8" s="6" customFormat="1" ht="15.75" x14ac:dyDescent="0.2">
      <c r="A124" s="17" t="s">
        <v>743</v>
      </c>
      <c r="B124" s="17" t="s">
        <v>481</v>
      </c>
      <c r="C124" s="14"/>
      <c r="D124" s="54"/>
      <c r="E124" s="18">
        <v>500000</v>
      </c>
      <c r="F124" s="19">
        <v>51318050</v>
      </c>
      <c r="G124" s="19">
        <v>0.28315622638889226</v>
      </c>
      <c r="H124" s="14"/>
    </row>
    <row r="125" spans="1:8" s="6" customFormat="1" ht="15.75" x14ac:dyDescent="0.2">
      <c r="A125" s="17" t="s">
        <v>744</v>
      </c>
      <c r="B125" s="17" t="s">
        <v>480</v>
      </c>
      <c r="C125" s="14"/>
      <c r="D125" s="54"/>
      <c r="E125" s="18">
        <v>500000</v>
      </c>
      <c r="F125" s="19">
        <v>48900800</v>
      </c>
      <c r="G125" s="19">
        <v>0.26981863097677994</v>
      </c>
      <c r="H125" s="14"/>
    </row>
    <row r="126" spans="1:8" s="6" customFormat="1" ht="15.75" x14ac:dyDescent="0.2">
      <c r="A126" s="17" t="s">
        <v>745</v>
      </c>
      <c r="B126" s="17" t="s">
        <v>478</v>
      </c>
      <c r="C126" s="14"/>
      <c r="D126" s="54"/>
      <c r="E126" s="18">
        <v>695000</v>
      </c>
      <c r="F126" s="19">
        <v>48447616</v>
      </c>
      <c r="G126" s="19">
        <v>0.26731810978979365</v>
      </c>
      <c r="H126" s="14"/>
    </row>
    <row r="127" spans="1:8" s="6" customFormat="1" ht="15.75" x14ac:dyDescent="0.2">
      <c r="A127" s="17" t="s">
        <v>746</v>
      </c>
      <c r="B127" s="17" t="s">
        <v>479</v>
      </c>
      <c r="C127" s="14"/>
      <c r="D127" s="54"/>
      <c r="E127" s="18">
        <v>500000</v>
      </c>
      <c r="F127" s="19">
        <v>48342800</v>
      </c>
      <c r="G127" s="19">
        <v>0.26673976936132493</v>
      </c>
      <c r="H127" s="14"/>
    </row>
    <row r="128" spans="1:8" s="6" customFormat="1" ht="15.75" x14ac:dyDescent="0.2">
      <c r="A128" s="17" t="s">
        <v>747</v>
      </c>
      <c r="B128" s="17" t="s">
        <v>477</v>
      </c>
      <c r="C128" s="14"/>
      <c r="D128" s="54"/>
      <c r="E128" s="18">
        <v>500000</v>
      </c>
      <c r="F128" s="19">
        <v>47024650</v>
      </c>
      <c r="G128" s="19">
        <v>0.25946664850395568</v>
      </c>
      <c r="H128" s="14"/>
    </row>
    <row r="129" spans="1:8" s="6" customFormat="1" ht="15.75" x14ac:dyDescent="0.2">
      <c r="A129" s="17" t="s">
        <v>748</v>
      </c>
      <c r="B129" s="17" t="s">
        <v>476</v>
      </c>
      <c r="C129" s="14"/>
      <c r="D129" s="54"/>
      <c r="E129" s="18">
        <v>443100</v>
      </c>
      <c r="F129" s="19">
        <v>45594768.450000003</v>
      </c>
      <c r="G129" s="19">
        <v>0.25157702947359306</v>
      </c>
      <c r="H129" s="14"/>
    </row>
    <row r="130" spans="1:8" s="6" customFormat="1" ht="15.75" x14ac:dyDescent="0.2">
      <c r="A130" s="17" t="s">
        <v>749</v>
      </c>
      <c r="B130" s="17" t="s">
        <v>475</v>
      </c>
      <c r="C130" s="14"/>
      <c r="D130" s="54"/>
      <c r="E130" s="18">
        <v>450000</v>
      </c>
      <c r="F130" s="19">
        <v>42664590</v>
      </c>
      <c r="G130" s="19">
        <v>0.23540926252710825</v>
      </c>
      <c r="H130" s="14"/>
    </row>
    <row r="131" spans="1:8" s="6" customFormat="1" ht="15.75" x14ac:dyDescent="0.2">
      <c r="A131" s="17" t="s">
        <v>750</v>
      </c>
      <c r="B131" s="17" t="s">
        <v>473</v>
      </c>
      <c r="C131" s="14"/>
      <c r="D131" s="54"/>
      <c r="E131" s="18">
        <v>350000</v>
      </c>
      <c r="F131" s="19">
        <v>36557535</v>
      </c>
      <c r="G131" s="19">
        <v>0.20171252915260524</v>
      </c>
      <c r="H131" s="14"/>
    </row>
    <row r="132" spans="1:8" s="6" customFormat="1" ht="15.75" x14ac:dyDescent="0.2">
      <c r="A132" s="17" t="s">
        <v>751</v>
      </c>
      <c r="B132" s="17" t="s">
        <v>471</v>
      </c>
      <c r="C132" s="14"/>
      <c r="D132" s="54"/>
      <c r="E132" s="18">
        <v>400000</v>
      </c>
      <c r="F132" s="19">
        <v>31257920</v>
      </c>
      <c r="G132" s="19">
        <v>0.17247098578308964</v>
      </c>
      <c r="H132" s="14"/>
    </row>
    <row r="133" spans="1:8" s="6" customFormat="1" ht="15.75" x14ac:dyDescent="0.2">
      <c r="A133" s="17" t="s">
        <v>752</v>
      </c>
      <c r="B133" s="17" t="s">
        <v>753</v>
      </c>
      <c r="C133" s="14"/>
      <c r="D133" s="54"/>
      <c r="E133" s="18">
        <v>300000</v>
      </c>
      <c r="F133" s="19">
        <v>30147270</v>
      </c>
      <c r="G133" s="19">
        <v>0.16634278210351056</v>
      </c>
      <c r="H133" s="14"/>
    </row>
    <row r="134" spans="1:8" s="6" customFormat="1" ht="15.75" x14ac:dyDescent="0.2">
      <c r="A134" s="17" t="s">
        <v>754</v>
      </c>
      <c r="B134" s="17" t="s">
        <v>469</v>
      </c>
      <c r="C134" s="14"/>
      <c r="D134" s="54"/>
      <c r="E134" s="18">
        <v>290200</v>
      </c>
      <c r="F134" s="19">
        <v>29646309.640000001</v>
      </c>
      <c r="G134" s="19">
        <v>0.16357864657793972</v>
      </c>
      <c r="H134" s="14"/>
    </row>
    <row r="135" spans="1:8" s="6" customFormat="1" ht="15.75" x14ac:dyDescent="0.2">
      <c r="A135" s="17" t="s">
        <v>755</v>
      </c>
      <c r="B135" s="17" t="s">
        <v>468</v>
      </c>
      <c r="C135" s="14"/>
      <c r="D135" s="54"/>
      <c r="E135" s="18">
        <v>300000</v>
      </c>
      <c r="F135" s="19">
        <v>29296830</v>
      </c>
      <c r="G135" s="19">
        <v>0.16165033215324609</v>
      </c>
      <c r="H135" s="14"/>
    </row>
    <row r="136" spans="1:8" s="6" customFormat="1" ht="15.75" x14ac:dyDescent="0.2">
      <c r="A136" s="17" t="s">
        <v>756</v>
      </c>
      <c r="B136" s="17" t="s">
        <v>467</v>
      </c>
      <c r="C136" s="14"/>
      <c r="D136" s="54"/>
      <c r="E136" s="18">
        <v>251000</v>
      </c>
      <c r="F136" s="19">
        <v>27123963.599999998</v>
      </c>
      <c r="G136" s="19">
        <v>0.14966116556817088</v>
      </c>
      <c r="H136" s="14"/>
    </row>
    <row r="137" spans="1:8" s="6" customFormat="1" ht="15.75" x14ac:dyDescent="0.2">
      <c r="A137" s="17" t="s">
        <v>757</v>
      </c>
      <c r="B137" s="17" t="s">
        <v>466</v>
      </c>
      <c r="C137" s="14"/>
      <c r="D137" s="54"/>
      <c r="E137" s="18">
        <v>200000</v>
      </c>
      <c r="F137" s="19">
        <v>21756140</v>
      </c>
      <c r="G137" s="19">
        <v>0.12004326943811067</v>
      </c>
      <c r="H137" s="14"/>
    </row>
    <row r="138" spans="1:8" s="6" customFormat="1" ht="15.75" x14ac:dyDescent="0.2">
      <c r="A138" s="17" t="s">
        <v>758</v>
      </c>
      <c r="B138" s="17" t="s">
        <v>465</v>
      </c>
      <c r="C138" s="14"/>
      <c r="D138" s="54"/>
      <c r="E138" s="18">
        <v>65000</v>
      </c>
      <c r="F138" s="19">
        <v>6696365</v>
      </c>
      <c r="G138" s="19">
        <v>3.6948353336158611E-2</v>
      </c>
      <c r="H138" s="14"/>
    </row>
    <row r="139" spans="1:8" s="6" customFormat="1" ht="15.75" x14ac:dyDescent="0.2">
      <c r="A139" s="22"/>
      <c r="B139" s="22"/>
      <c r="C139" s="23"/>
      <c r="D139" s="56"/>
      <c r="E139" s="18"/>
      <c r="F139" s="19"/>
      <c r="G139" s="19"/>
      <c r="H139" s="14"/>
    </row>
    <row r="140" spans="1:8" s="6" customFormat="1" ht="15.75" x14ac:dyDescent="0.2">
      <c r="A140" s="25" t="s">
        <v>4</v>
      </c>
      <c r="B140" s="25"/>
      <c r="C140" s="26"/>
      <c r="D140" s="53"/>
      <c r="E140" s="18"/>
      <c r="F140" s="13"/>
      <c r="G140" s="21"/>
      <c r="H140" s="14"/>
    </row>
    <row r="141" spans="1:8" s="6" customFormat="1" ht="15.75" x14ac:dyDescent="0.2">
      <c r="A141" s="17" t="s">
        <v>464</v>
      </c>
      <c r="B141" s="17" t="s">
        <v>463</v>
      </c>
      <c r="C141" s="14"/>
      <c r="D141" s="54"/>
      <c r="E141" s="18">
        <v>2000000</v>
      </c>
      <c r="F141" s="19">
        <v>199420200</v>
      </c>
      <c r="G141" s="19">
        <v>1.1003354823053131</v>
      </c>
      <c r="H141" s="14"/>
    </row>
    <row r="142" spans="1:8" s="6" customFormat="1" ht="15.75" x14ac:dyDescent="0.2">
      <c r="A142" s="17" t="s">
        <v>462</v>
      </c>
      <c r="B142" s="17" t="s">
        <v>461</v>
      </c>
      <c r="C142" s="14"/>
      <c r="D142" s="54"/>
      <c r="E142" s="18">
        <v>1600000</v>
      </c>
      <c r="F142" s="19">
        <v>158196320</v>
      </c>
      <c r="G142" s="19">
        <v>0.87287558665634513</v>
      </c>
      <c r="H142" s="14"/>
    </row>
    <row r="143" spans="1:8" s="6" customFormat="1" ht="15.75" x14ac:dyDescent="0.2">
      <c r="A143" s="17" t="s">
        <v>460</v>
      </c>
      <c r="B143" s="17" t="s">
        <v>459</v>
      </c>
      <c r="C143" s="14"/>
      <c r="D143" s="54"/>
      <c r="E143" s="18">
        <v>1500000</v>
      </c>
      <c r="F143" s="19">
        <v>150347100</v>
      </c>
      <c r="G143" s="19">
        <v>0.82956615624548125</v>
      </c>
      <c r="H143" s="14"/>
    </row>
    <row r="144" spans="1:8" s="6" customFormat="1" ht="15.75" x14ac:dyDescent="0.2">
      <c r="A144" s="17" t="s">
        <v>458</v>
      </c>
      <c r="B144" s="17" t="s">
        <v>457</v>
      </c>
      <c r="C144" s="14"/>
      <c r="D144" s="54"/>
      <c r="E144" s="18">
        <v>1000000</v>
      </c>
      <c r="F144" s="19">
        <v>101425600</v>
      </c>
      <c r="G144" s="19">
        <v>0.55963330943457967</v>
      </c>
      <c r="H144" s="14"/>
    </row>
    <row r="145" spans="1:8" s="6" customFormat="1" ht="15.75" x14ac:dyDescent="0.2">
      <c r="A145" s="17" t="s">
        <v>456</v>
      </c>
      <c r="B145" s="17" t="s">
        <v>455</v>
      </c>
      <c r="C145" s="14"/>
      <c r="D145" s="54"/>
      <c r="E145" s="18">
        <v>1000000</v>
      </c>
      <c r="F145" s="19">
        <v>99688300</v>
      </c>
      <c r="G145" s="19">
        <v>0.55004745587807424</v>
      </c>
      <c r="H145" s="14"/>
    </row>
    <row r="146" spans="1:8" s="6" customFormat="1" ht="15.75" x14ac:dyDescent="0.2">
      <c r="A146" s="17" t="s">
        <v>454</v>
      </c>
      <c r="B146" s="17" t="s">
        <v>453</v>
      </c>
      <c r="C146" s="14"/>
      <c r="D146" s="54"/>
      <c r="E146" s="18">
        <v>1000000</v>
      </c>
      <c r="F146" s="19">
        <v>98999400</v>
      </c>
      <c r="G146" s="19">
        <v>0.54624633084781082</v>
      </c>
      <c r="H146" s="14"/>
    </row>
    <row r="147" spans="1:8" s="6" customFormat="1" ht="15.75" x14ac:dyDescent="0.2">
      <c r="A147" s="17" t="s">
        <v>452</v>
      </c>
      <c r="B147" s="17" t="s">
        <v>451</v>
      </c>
      <c r="C147" s="14"/>
      <c r="D147" s="54"/>
      <c r="E147" s="18">
        <v>1000000</v>
      </c>
      <c r="F147" s="19">
        <v>96592600</v>
      </c>
      <c r="G147" s="19">
        <v>0.53296639512007404</v>
      </c>
      <c r="H147" s="14"/>
    </row>
    <row r="148" spans="1:8" s="6" customFormat="1" ht="15.75" x14ac:dyDescent="0.2">
      <c r="A148" s="17" t="s">
        <v>450</v>
      </c>
      <c r="B148" s="17" t="s">
        <v>449</v>
      </c>
      <c r="C148" s="14"/>
      <c r="D148" s="54"/>
      <c r="E148" s="18">
        <v>700000</v>
      </c>
      <c r="F148" s="19">
        <v>71779680</v>
      </c>
      <c r="G148" s="19">
        <v>0.39605681276280458</v>
      </c>
      <c r="H148" s="14"/>
    </row>
    <row r="149" spans="1:8" s="6" customFormat="1" ht="15.75" x14ac:dyDescent="0.2">
      <c r="A149" s="17" t="s">
        <v>448</v>
      </c>
      <c r="B149" s="17" t="s">
        <v>447</v>
      </c>
      <c r="C149" s="14"/>
      <c r="D149" s="54"/>
      <c r="E149" s="18">
        <v>600000</v>
      </c>
      <c r="F149" s="19">
        <v>61595700</v>
      </c>
      <c r="G149" s="19">
        <v>0.33986493979764026</v>
      </c>
      <c r="H149" s="14"/>
    </row>
    <row r="150" spans="1:8" s="6" customFormat="1" ht="15.75" x14ac:dyDescent="0.2">
      <c r="A150" s="17" t="s">
        <v>446</v>
      </c>
      <c r="B150" s="17" t="s">
        <v>445</v>
      </c>
      <c r="C150" s="14"/>
      <c r="D150" s="54"/>
      <c r="E150" s="18">
        <v>500000</v>
      </c>
      <c r="F150" s="19">
        <v>52122550</v>
      </c>
      <c r="G150" s="19">
        <v>0.28759519443483056</v>
      </c>
      <c r="H150" s="14"/>
    </row>
    <row r="151" spans="1:8" s="6" customFormat="1" ht="15.75" x14ac:dyDescent="0.2">
      <c r="A151" s="17" t="s">
        <v>444</v>
      </c>
      <c r="B151" s="17" t="s">
        <v>443</v>
      </c>
      <c r="C151" s="14"/>
      <c r="D151" s="54"/>
      <c r="E151" s="18">
        <v>500000</v>
      </c>
      <c r="F151" s="19">
        <v>51705700</v>
      </c>
      <c r="G151" s="19">
        <v>0.28529515238393016</v>
      </c>
      <c r="H151" s="14"/>
    </row>
    <row r="152" spans="1:8" s="6" customFormat="1" ht="15.75" x14ac:dyDescent="0.2">
      <c r="A152" s="17" t="s">
        <v>442</v>
      </c>
      <c r="B152" s="17" t="s">
        <v>441</v>
      </c>
      <c r="C152" s="14"/>
      <c r="D152" s="54"/>
      <c r="E152" s="18">
        <v>500000</v>
      </c>
      <c r="F152" s="19">
        <v>51331500</v>
      </c>
      <c r="G152" s="19">
        <v>0.28323043909270568</v>
      </c>
      <c r="H152" s="14"/>
    </row>
    <row r="153" spans="1:8" s="6" customFormat="1" ht="15.75" x14ac:dyDescent="0.2">
      <c r="A153" s="17" t="s">
        <v>759</v>
      </c>
      <c r="B153" s="17" t="s">
        <v>760</v>
      </c>
      <c r="C153" s="14"/>
      <c r="D153" s="54"/>
      <c r="E153" s="18">
        <v>500000</v>
      </c>
      <c r="F153" s="19">
        <v>51313500</v>
      </c>
      <c r="G153" s="19">
        <v>0.28313112097607807</v>
      </c>
      <c r="H153" s="14"/>
    </row>
    <row r="154" spans="1:8" s="6" customFormat="1" ht="15.75" x14ac:dyDescent="0.2">
      <c r="A154" s="17" t="s">
        <v>761</v>
      </c>
      <c r="B154" s="17" t="s">
        <v>440</v>
      </c>
      <c r="C154" s="14"/>
      <c r="D154" s="54"/>
      <c r="E154" s="18">
        <v>500000</v>
      </c>
      <c r="F154" s="19">
        <v>50540000</v>
      </c>
      <c r="G154" s="19">
        <v>0.27886320079766508</v>
      </c>
      <c r="H154" s="14"/>
    </row>
    <row r="155" spans="1:8" s="6" customFormat="1" ht="15.75" x14ac:dyDescent="0.2">
      <c r="A155" s="17" t="s">
        <v>762</v>
      </c>
      <c r="B155" s="17" t="s">
        <v>439</v>
      </c>
      <c r="C155" s="14"/>
      <c r="D155" s="54"/>
      <c r="E155" s="18">
        <v>500000</v>
      </c>
      <c r="F155" s="19">
        <v>50400750</v>
      </c>
      <c r="G155" s="19">
        <v>0.27809486481208778</v>
      </c>
      <c r="H155" s="14"/>
    </row>
    <row r="156" spans="1:8" s="6" customFormat="1" ht="15.75" x14ac:dyDescent="0.2">
      <c r="A156" s="17" t="s">
        <v>763</v>
      </c>
      <c r="B156" s="17" t="s">
        <v>438</v>
      </c>
      <c r="C156" s="14"/>
      <c r="D156" s="54"/>
      <c r="E156" s="18">
        <v>500000</v>
      </c>
      <c r="F156" s="19">
        <v>50174250</v>
      </c>
      <c r="G156" s="19">
        <v>0.27684511184452404</v>
      </c>
      <c r="H156" s="14"/>
    </row>
    <row r="157" spans="1:8" s="6" customFormat="1" ht="15.75" x14ac:dyDescent="0.2">
      <c r="A157" s="17" t="s">
        <v>436</v>
      </c>
      <c r="B157" s="17" t="s">
        <v>435</v>
      </c>
      <c r="C157" s="14"/>
      <c r="D157" s="54"/>
      <c r="E157" s="18">
        <v>500000</v>
      </c>
      <c r="F157" s="19">
        <v>50165350</v>
      </c>
      <c r="G157" s="19">
        <v>0.27679600455352488</v>
      </c>
      <c r="H157" s="14"/>
    </row>
    <row r="158" spans="1:8" s="6" customFormat="1" ht="15.75" x14ac:dyDescent="0.2">
      <c r="A158" s="17" t="s">
        <v>764</v>
      </c>
      <c r="B158" s="17" t="s">
        <v>437</v>
      </c>
      <c r="C158" s="14"/>
      <c r="D158" s="54"/>
      <c r="E158" s="18">
        <v>500000</v>
      </c>
      <c r="F158" s="19">
        <v>50060800</v>
      </c>
      <c r="G158" s="19">
        <v>0.27621913182611302</v>
      </c>
      <c r="H158" s="14"/>
    </row>
    <row r="159" spans="1:8" s="6" customFormat="1" ht="15.75" x14ac:dyDescent="0.2">
      <c r="A159" s="17" t="s">
        <v>765</v>
      </c>
      <c r="B159" s="17" t="s">
        <v>434</v>
      </c>
      <c r="C159" s="14"/>
      <c r="D159" s="54"/>
      <c r="E159" s="18">
        <v>500000</v>
      </c>
      <c r="F159" s="19">
        <v>49967200</v>
      </c>
      <c r="G159" s="19">
        <v>0.27570267761964956</v>
      </c>
      <c r="H159" s="14"/>
    </row>
    <row r="160" spans="1:8" s="6" customFormat="1" ht="15.75" x14ac:dyDescent="0.2">
      <c r="A160" s="17" t="s">
        <v>766</v>
      </c>
      <c r="B160" s="17" t="s">
        <v>433</v>
      </c>
      <c r="C160" s="14"/>
      <c r="D160" s="54"/>
      <c r="E160" s="18">
        <v>500000</v>
      </c>
      <c r="F160" s="19">
        <v>49965750</v>
      </c>
      <c r="G160" s="19">
        <v>0.27569467699358791</v>
      </c>
      <c r="H160" s="14"/>
    </row>
    <row r="161" spans="1:8" s="6" customFormat="1" ht="15.75" x14ac:dyDescent="0.2">
      <c r="A161" s="17" t="s">
        <v>767</v>
      </c>
      <c r="B161" s="17" t="s">
        <v>432</v>
      </c>
      <c r="C161" s="14"/>
      <c r="D161" s="54"/>
      <c r="E161" s="18">
        <v>500000</v>
      </c>
      <c r="F161" s="19">
        <v>49959600</v>
      </c>
      <c r="G161" s="19">
        <v>0.27566074330374013</v>
      </c>
      <c r="H161" s="14"/>
    </row>
    <row r="162" spans="1:8" s="6" customFormat="1" ht="15.75" x14ac:dyDescent="0.2">
      <c r="A162" s="17" t="s">
        <v>768</v>
      </c>
      <c r="B162" s="17" t="s">
        <v>769</v>
      </c>
      <c r="C162" s="14"/>
      <c r="D162" s="54"/>
      <c r="E162" s="18">
        <v>500000</v>
      </c>
      <c r="F162" s="19">
        <v>49875150</v>
      </c>
      <c r="G162" s="19">
        <v>0.27519477580656238</v>
      </c>
      <c r="H162" s="14"/>
    </row>
    <row r="163" spans="1:8" s="6" customFormat="1" ht="15.75" x14ac:dyDescent="0.2">
      <c r="A163" s="17" t="s">
        <v>770</v>
      </c>
      <c r="B163" s="17" t="s">
        <v>431</v>
      </c>
      <c r="C163" s="14"/>
      <c r="D163" s="54"/>
      <c r="E163" s="18">
        <v>500000</v>
      </c>
      <c r="F163" s="19">
        <v>49622950</v>
      </c>
      <c r="G163" s="19">
        <v>0.27380321863914708</v>
      </c>
      <c r="H163" s="14"/>
    </row>
    <row r="164" spans="1:8" s="6" customFormat="1" ht="15.75" x14ac:dyDescent="0.2">
      <c r="A164" s="17" t="s">
        <v>771</v>
      </c>
      <c r="B164" s="17" t="s">
        <v>429</v>
      </c>
      <c r="C164" s="14"/>
      <c r="D164" s="54"/>
      <c r="E164" s="18">
        <v>500000</v>
      </c>
      <c r="F164" s="19">
        <v>49351400</v>
      </c>
      <c r="G164" s="19">
        <v>0.27230489449635709</v>
      </c>
      <c r="H164" s="14"/>
    </row>
    <row r="165" spans="1:8" s="6" customFormat="1" ht="15.75" x14ac:dyDescent="0.2">
      <c r="A165" s="17" t="s">
        <v>772</v>
      </c>
      <c r="B165" s="17" t="s">
        <v>430</v>
      </c>
      <c r="C165" s="14"/>
      <c r="D165" s="54"/>
      <c r="E165" s="18">
        <v>500000</v>
      </c>
      <c r="F165" s="19">
        <v>49342150</v>
      </c>
      <c r="G165" s="19">
        <v>0.27225385601975682</v>
      </c>
      <c r="H165" s="14"/>
    </row>
    <row r="166" spans="1:8" s="6" customFormat="1" ht="15.75" x14ac:dyDescent="0.2">
      <c r="A166" s="17" t="s">
        <v>773</v>
      </c>
      <c r="B166" s="17" t="s">
        <v>428</v>
      </c>
      <c r="C166" s="14"/>
      <c r="D166" s="54"/>
      <c r="E166" s="18">
        <v>500000</v>
      </c>
      <c r="F166" s="19">
        <v>49139750</v>
      </c>
      <c r="G166" s="19">
        <v>0.2711370789750111</v>
      </c>
      <c r="H166" s="14"/>
    </row>
    <row r="167" spans="1:8" s="6" customFormat="1" ht="15.75" x14ac:dyDescent="0.2">
      <c r="A167" s="17" t="s">
        <v>774</v>
      </c>
      <c r="B167" s="17" t="s">
        <v>427</v>
      </c>
      <c r="C167" s="14"/>
      <c r="D167" s="54"/>
      <c r="E167" s="18">
        <v>500000</v>
      </c>
      <c r="F167" s="19">
        <v>49093650</v>
      </c>
      <c r="G167" s="19">
        <v>0.2708827142429816</v>
      </c>
      <c r="H167" s="14"/>
    </row>
    <row r="168" spans="1:8" s="6" customFormat="1" ht="15.75" x14ac:dyDescent="0.2">
      <c r="A168" s="17" t="s">
        <v>424</v>
      </c>
      <c r="B168" s="17" t="s">
        <v>423</v>
      </c>
      <c r="C168" s="14"/>
      <c r="D168" s="54"/>
      <c r="E168" s="18">
        <v>500000</v>
      </c>
      <c r="F168" s="19">
        <v>49035900</v>
      </c>
      <c r="G168" s="19">
        <v>0.27056406861880139</v>
      </c>
      <c r="H168" s="14"/>
    </row>
    <row r="169" spans="1:8" s="6" customFormat="1" ht="15.75" x14ac:dyDescent="0.2">
      <c r="A169" s="17" t="s">
        <v>775</v>
      </c>
      <c r="B169" s="17" t="s">
        <v>425</v>
      </c>
      <c r="C169" s="14"/>
      <c r="D169" s="54"/>
      <c r="E169" s="18">
        <v>500000</v>
      </c>
      <c r="F169" s="19">
        <v>48982300</v>
      </c>
      <c r="G169" s="19">
        <v>0.27026832133817708</v>
      </c>
      <c r="H169" s="14"/>
    </row>
    <row r="170" spans="1:8" s="6" customFormat="1" ht="15.75" x14ac:dyDescent="0.2">
      <c r="A170" s="17" t="s">
        <v>776</v>
      </c>
      <c r="B170" s="17" t="s">
        <v>426</v>
      </c>
      <c r="C170" s="14"/>
      <c r="D170" s="54"/>
      <c r="E170" s="18">
        <v>500000</v>
      </c>
      <c r="F170" s="19">
        <v>48941400</v>
      </c>
      <c r="G170" s="19">
        <v>0.27004264850650661</v>
      </c>
      <c r="H170" s="14"/>
    </row>
    <row r="171" spans="1:8" s="6" customFormat="1" ht="15.75" x14ac:dyDescent="0.2">
      <c r="A171" s="17" t="s">
        <v>777</v>
      </c>
      <c r="B171" s="17" t="s">
        <v>421</v>
      </c>
      <c r="C171" s="14"/>
      <c r="D171" s="54"/>
      <c r="E171" s="18">
        <v>500000</v>
      </c>
      <c r="F171" s="19">
        <v>48690650</v>
      </c>
      <c r="G171" s="19">
        <v>0.26865909196515292</v>
      </c>
      <c r="H171" s="14"/>
    </row>
    <row r="172" spans="1:8" s="6" customFormat="1" ht="15.75" x14ac:dyDescent="0.2">
      <c r="A172" s="17" t="s">
        <v>778</v>
      </c>
      <c r="B172" s="17" t="s">
        <v>420</v>
      </c>
      <c r="C172" s="14"/>
      <c r="D172" s="54"/>
      <c r="E172" s="18">
        <v>500000</v>
      </c>
      <c r="F172" s="19">
        <v>48559200</v>
      </c>
      <c r="G172" s="19">
        <v>0.26793379383011429</v>
      </c>
      <c r="H172" s="14"/>
    </row>
    <row r="173" spans="1:8" s="6" customFormat="1" ht="15.75" x14ac:dyDescent="0.2">
      <c r="A173" s="17" t="s">
        <v>779</v>
      </c>
      <c r="B173" s="17" t="s">
        <v>422</v>
      </c>
      <c r="C173" s="14"/>
      <c r="D173" s="54"/>
      <c r="E173" s="18">
        <v>500000</v>
      </c>
      <c r="F173" s="19">
        <v>48446250</v>
      </c>
      <c r="G173" s="19">
        <v>0.26731057264827623</v>
      </c>
      <c r="H173" s="14"/>
    </row>
    <row r="174" spans="1:8" s="6" customFormat="1" ht="15.75" x14ac:dyDescent="0.2">
      <c r="A174" s="17" t="s">
        <v>780</v>
      </c>
      <c r="B174" s="17" t="s">
        <v>419</v>
      </c>
      <c r="C174" s="14"/>
      <c r="D174" s="54"/>
      <c r="E174" s="18">
        <v>500000</v>
      </c>
      <c r="F174" s="19">
        <v>48357800</v>
      </c>
      <c r="G174" s="19">
        <v>0.26682253445851456</v>
      </c>
      <c r="H174" s="14"/>
    </row>
    <row r="175" spans="1:8" s="6" customFormat="1" ht="15.75" x14ac:dyDescent="0.2">
      <c r="A175" s="17" t="s">
        <v>781</v>
      </c>
      <c r="B175" s="17" t="s">
        <v>418</v>
      </c>
      <c r="C175" s="14"/>
      <c r="D175" s="54"/>
      <c r="E175" s="18">
        <v>500000</v>
      </c>
      <c r="F175" s="19">
        <v>48252800</v>
      </c>
      <c r="G175" s="19">
        <v>0.26624317877818704</v>
      </c>
      <c r="H175" s="14"/>
    </row>
    <row r="176" spans="1:8" s="6" customFormat="1" ht="15.75" x14ac:dyDescent="0.2">
      <c r="A176" s="17" t="s">
        <v>782</v>
      </c>
      <c r="B176" s="17" t="s">
        <v>417</v>
      </c>
      <c r="C176" s="14"/>
      <c r="D176" s="54"/>
      <c r="E176" s="18">
        <v>500000</v>
      </c>
      <c r="F176" s="19">
        <v>48036950</v>
      </c>
      <c r="G176" s="19">
        <v>0.2650521890296279</v>
      </c>
      <c r="H176" s="14"/>
    </row>
    <row r="177" spans="1:8" s="6" customFormat="1" ht="15.75" x14ac:dyDescent="0.2">
      <c r="A177" s="17" t="s">
        <v>783</v>
      </c>
      <c r="B177" s="17" t="s">
        <v>416</v>
      </c>
      <c r="C177" s="14"/>
      <c r="D177" s="54"/>
      <c r="E177" s="18">
        <v>500000</v>
      </c>
      <c r="F177" s="19">
        <v>47961600</v>
      </c>
      <c r="G177" s="19">
        <v>0.2646364323580786</v>
      </c>
      <c r="H177" s="14"/>
    </row>
    <row r="178" spans="1:8" s="6" customFormat="1" ht="15.75" x14ac:dyDescent="0.2">
      <c r="A178" s="17" t="s">
        <v>784</v>
      </c>
      <c r="B178" s="17" t="s">
        <v>415</v>
      </c>
      <c r="C178" s="14"/>
      <c r="D178" s="54"/>
      <c r="E178" s="18">
        <v>500000</v>
      </c>
      <c r="F178" s="19">
        <v>47911050</v>
      </c>
      <c r="G178" s="19">
        <v>0.26435751398054946</v>
      </c>
      <c r="H178" s="14"/>
    </row>
    <row r="179" spans="1:8" s="6" customFormat="1" ht="15.75" x14ac:dyDescent="0.2">
      <c r="A179" s="17" t="s">
        <v>785</v>
      </c>
      <c r="B179" s="17" t="s">
        <v>414</v>
      </c>
      <c r="C179" s="14"/>
      <c r="D179" s="54"/>
      <c r="E179" s="18">
        <v>500000</v>
      </c>
      <c r="F179" s="19">
        <v>47127650</v>
      </c>
      <c r="G179" s="19">
        <v>0.26003496883799132</v>
      </c>
      <c r="H179" s="14"/>
    </row>
    <row r="180" spans="1:8" s="6" customFormat="1" ht="15.75" x14ac:dyDescent="0.2">
      <c r="A180" s="17" t="s">
        <v>786</v>
      </c>
      <c r="B180" s="17" t="s">
        <v>413</v>
      </c>
      <c r="C180" s="14"/>
      <c r="D180" s="54"/>
      <c r="E180" s="18">
        <v>380700</v>
      </c>
      <c r="F180" s="19">
        <v>37043937.359999999</v>
      </c>
      <c r="G180" s="19">
        <v>0.20439633839251692</v>
      </c>
      <c r="H180" s="14"/>
    </row>
    <row r="181" spans="1:8" s="6" customFormat="1" ht="15.75" x14ac:dyDescent="0.2">
      <c r="A181" s="17" t="s">
        <v>787</v>
      </c>
      <c r="B181" s="17" t="s">
        <v>412</v>
      </c>
      <c r="C181" s="14"/>
      <c r="D181" s="54"/>
      <c r="E181" s="18">
        <v>319300</v>
      </c>
      <c r="F181" s="19">
        <v>32476545.809999999</v>
      </c>
      <c r="G181" s="19">
        <v>0.1791949646899208</v>
      </c>
      <c r="H181" s="14"/>
    </row>
    <row r="182" spans="1:8" s="6" customFormat="1" ht="15.75" x14ac:dyDescent="0.2">
      <c r="A182" s="17" t="s">
        <v>788</v>
      </c>
      <c r="B182" s="17" t="s">
        <v>411</v>
      </c>
      <c r="C182" s="14"/>
      <c r="D182" s="54"/>
      <c r="E182" s="18">
        <v>324600</v>
      </c>
      <c r="F182" s="19">
        <v>32322109.920000002</v>
      </c>
      <c r="G182" s="19">
        <v>0.17834283792689279</v>
      </c>
      <c r="H182" s="14"/>
    </row>
    <row r="183" spans="1:8" s="6" customFormat="1" ht="15.75" x14ac:dyDescent="0.2">
      <c r="A183" s="17" t="s">
        <v>789</v>
      </c>
      <c r="B183" s="17" t="s">
        <v>410</v>
      </c>
      <c r="C183" s="14"/>
      <c r="D183" s="54"/>
      <c r="E183" s="18">
        <v>233300</v>
      </c>
      <c r="F183" s="19">
        <v>23104865.5</v>
      </c>
      <c r="G183" s="19">
        <v>0.12748509591075471</v>
      </c>
      <c r="H183" s="14"/>
    </row>
    <row r="184" spans="1:8" s="6" customFormat="1" ht="15.75" x14ac:dyDescent="0.2">
      <c r="A184" s="17" t="s">
        <v>790</v>
      </c>
      <c r="B184" s="17" t="s">
        <v>409</v>
      </c>
      <c r="C184" s="14"/>
      <c r="D184" s="54"/>
      <c r="E184" s="18">
        <v>228200</v>
      </c>
      <c r="F184" s="19">
        <v>22316955.920000002</v>
      </c>
      <c r="G184" s="19">
        <v>0.12313766837973091</v>
      </c>
      <c r="H184" s="14"/>
    </row>
    <row r="185" spans="1:8" s="6" customFormat="1" ht="15.75" x14ac:dyDescent="0.2">
      <c r="A185" s="17" t="s">
        <v>791</v>
      </c>
      <c r="B185" s="17" t="s">
        <v>408</v>
      </c>
      <c r="C185" s="14"/>
      <c r="D185" s="54"/>
      <c r="E185" s="18">
        <v>200000</v>
      </c>
      <c r="F185" s="19">
        <v>20554680</v>
      </c>
      <c r="G185" s="19">
        <v>0.11341400586014543</v>
      </c>
      <c r="H185" s="14"/>
    </row>
    <row r="186" spans="1:8" s="6" customFormat="1" ht="15.75" x14ac:dyDescent="0.2">
      <c r="A186" s="17" t="s">
        <v>792</v>
      </c>
      <c r="B186" s="17" t="s">
        <v>407</v>
      </c>
      <c r="C186" s="14"/>
      <c r="D186" s="54"/>
      <c r="E186" s="18">
        <v>200000</v>
      </c>
      <c r="F186" s="19">
        <v>20526380</v>
      </c>
      <c r="G186" s="19">
        <v>0.11325785571011428</v>
      </c>
      <c r="H186" s="14"/>
    </row>
    <row r="187" spans="1:8" s="6" customFormat="1" ht="15.75" x14ac:dyDescent="0.2">
      <c r="A187" s="17" t="s">
        <v>793</v>
      </c>
      <c r="B187" s="17" t="s">
        <v>406</v>
      </c>
      <c r="C187" s="14"/>
      <c r="D187" s="54"/>
      <c r="E187" s="18">
        <v>200000</v>
      </c>
      <c r="F187" s="19">
        <v>20438140</v>
      </c>
      <c r="G187" s="19">
        <v>0.1127709762317133</v>
      </c>
      <c r="H187" s="14"/>
    </row>
    <row r="188" spans="1:8" s="6" customFormat="1" ht="15.75" x14ac:dyDescent="0.2">
      <c r="A188" s="17" t="s">
        <v>794</v>
      </c>
      <c r="B188" s="17" t="s">
        <v>405</v>
      </c>
      <c r="C188" s="14"/>
      <c r="D188" s="54"/>
      <c r="E188" s="18">
        <v>72600</v>
      </c>
      <c r="F188" s="19">
        <v>7009145.2199999997</v>
      </c>
      <c r="G188" s="19">
        <v>3.867417235664531E-2</v>
      </c>
      <c r="H188" s="14"/>
    </row>
    <row r="189" spans="1:8" s="6" customFormat="1" ht="15.75" x14ac:dyDescent="0.2">
      <c r="A189" s="17" t="s">
        <v>795</v>
      </c>
      <c r="B189" s="17" t="s">
        <v>404</v>
      </c>
      <c r="C189" s="14"/>
      <c r="D189" s="54"/>
      <c r="E189" s="18">
        <v>60000</v>
      </c>
      <c r="F189" s="19">
        <v>6041652</v>
      </c>
      <c r="G189" s="19">
        <v>3.3335860997736735E-2</v>
      </c>
      <c r="H189" s="14"/>
    </row>
    <row r="190" spans="1:8" s="6" customFormat="1" ht="15.75" x14ac:dyDescent="0.2">
      <c r="A190" s="27"/>
      <c r="B190" s="27"/>
      <c r="C190" s="24"/>
      <c r="D190" s="57"/>
      <c r="E190" s="28"/>
      <c r="F190" s="13"/>
      <c r="G190" s="21"/>
      <c r="H190" s="14"/>
    </row>
    <row r="191" spans="1:8" s="6" customFormat="1" ht="15.75" x14ac:dyDescent="0.2">
      <c r="A191" s="15" t="s">
        <v>6</v>
      </c>
      <c r="B191" s="15"/>
      <c r="C191" s="8"/>
      <c r="D191" s="53"/>
      <c r="E191" s="16"/>
      <c r="F191" s="13"/>
      <c r="G191" s="21"/>
      <c r="H191" s="14"/>
    </row>
    <row r="192" spans="1:8" s="6" customFormat="1" ht="78.75" x14ac:dyDescent="0.2">
      <c r="A192" s="17" t="s">
        <v>403</v>
      </c>
      <c r="B192" s="17" t="s">
        <v>402</v>
      </c>
      <c r="C192" s="14" t="s">
        <v>71</v>
      </c>
      <c r="D192" s="54" t="s">
        <v>124</v>
      </c>
      <c r="E192" s="18">
        <v>500000</v>
      </c>
      <c r="F192" s="19">
        <v>49358700</v>
      </c>
      <c r="G192" s="19">
        <v>0.27234517351032272</v>
      </c>
      <c r="H192" s="14" t="s">
        <v>10</v>
      </c>
    </row>
    <row r="193" spans="1:8" s="6" customFormat="1" ht="78.75" x14ac:dyDescent="0.2">
      <c r="A193" s="17" t="s">
        <v>401</v>
      </c>
      <c r="B193" s="17" t="s">
        <v>400</v>
      </c>
      <c r="C193" s="14" t="s">
        <v>71</v>
      </c>
      <c r="D193" s="54" t="s">
        <v>124</v>
      </c>
      <c r="E193" s="18">
        <v>100000</v>
      </c>
      <c r="F193" s="19">
        <v>9586340</v>
      </c>
      <c r="G193" s="19">
        <v>5.2894290786202773E-2</v>
      </c>
      <c r="H193" s="14" t="s">
        <v>10</v>
      </c>
    </row>
    <row r="194" spans="1:8" s="6" customFormat="1" ht="31.5" x14ac:dyDescent="0.2">
      <c r="A194" s="17" t="s">
        <v>399</v>
      </c>
      <c r="B194" s="17" t="s">
        <v>398</v>
      </c>
      <c r="C194" s="14" t="s">
        <v>60</v>
      </c>
      <c r="D194" s="54" t="s">
        <v>137</v>
      </c>
      <c r="E194" s="18">
        <v>100000</v>
      </c>
      <c r="F194" s="19">
        <v>10205460</v>
      </c>
      <c r="G194" s="19">
        <v>5.6310392584339904E-2</v>
      </c>
      <c r="H194" s="14" t="s">
        <v>10</v>
      </c>
    </row>
    <row r="195" spans="1:8" s="6" customFormat="1" ht="31.5" x14ac:dyDescent="0.2">
      <c r="A195" s="17" t="s">
        <v>796</v>
      </c>
      <c r="B195" s="17" t="s">
        <v>396</v>
      </c>
      <c r="C195" s="14" t="s">
        <v>49</v>
      </c>
      <c r="D195" s="54" t="s">
        <v>132</v>
      </c>
      <c r="E195" s="18">
        <v>500000</v>
      </c>
      <c r="F195" s="19">
        <v>48072950</v>
      </c>
      <c r="G195" s="19">
        <v>0.26525082526288313</v>
      </c>
      <c r="H195" s="14" t="s">
        <v>10</v>
      </c>
    </row>
    <row r="196" spans="1:8" s="6" customFormat="1" ht="31.5" x14ac:dyDescent="0.2">
      <c r="A196" s="17" t="s">
        <v>797</v>
      </c>
      <c r="B196" s="17" t="s">
        <v>397</v>
      </c>
      <c r="C196" s="14" t="s">
        <v>49</v>
      </c>
      <c r="D196" s="54" t="s">
        <v>132</v>
      </c>
      <c r="E196" s="18">
        <v>500000</v>
      </c>
      <c r="F196" s="19">
        <v>47945700</v>
      </c>
      <c r="G196" s="19">
        <v>0.26454870135505759</v>
      </c>
      <c r="H196" s="14" t="s">
        <v>10</v>
      </c>
    </row>
    <row r="197" spans="1:8" s="6" customFormat="1" ht="31.5" x14ac:dyDescent="0.2">
      <c r="A197" s="17" t="s">
        <v>395</v>
      </c>
      <c r="B197" s="17" t="s">
        <v>394</v>
      </c>
      <c r="C197" s="14" t="s">
        <v>49</v>
      </c>
      <c r="D197" s="54" t="s">
        <v>132</v>
      </c>
      <c r="E197" s="18">
        <v>500000</v>
      </c>
      <c r="F197" s="19">
        <v>47023300</v>
      </c>
      <c r="G197" s="19">
        <v>0.25945919964520858</v>
      </c>
      <c r="H197" s="14" t="s">
        <v>10</v>
      </c>
    </row>
    <row r="198" spans="1:8" s="6" customFormat="1" ht="31.5" x14ac:dyDescent="0.2">
      <c r="A198" s="17" t="s">
        <v>393</v>
      </c>
      <c r="B198" s="17" t="s">
        <v>392</v>
      </c>
      <c r="C198" s="14" t="s">
        <v>49</v>
      </c>
      <c r="D198" s="54" t="s">
        <v>132</v>
      </c>
      <c r="E198" s="18">
        <v>400000</v>
      </c>
      <c r="F198" s="19">
        <v>39717840</v>
      </c>
      <c r="G198" s="19">
        <v>0.21915005918420127</v>
      </c>
      <c r="H198" s="14" t="s">
        <v>10</v>
      </c>
    </row>
    <row r="199" spans="1:8" s="6" customFormat="1" ht="31.5" x14ac:dyDescent="0.2">
      <c r="A199" s="17" t="s">
        <v>391</v>
      </c>
      <c r="B199" s="17" t="s">
        <v>390</v>
      </c>
      <c r="C199" s="14" t="s">
        <v>49</v>
      </c>
      <c r="D199" s="54" t="s">
        <v>132</v>
      </c>
      <c r="E199" s="18">
        <v>300000</v>
      </c>
      <c r="F199" s="19">
        <v>30491130</v>
      </c>
      <c r="G199" s="19">
        <v>0.16824008919148614</v>
      </c>
      <c r="H199" s="14" t="s">
        <v>10</v>
      </c>
    </row>
    <row r="200" spans="1:8" s="6" customFormat="1" ht="31.5" x14ac:dyDescent="0.2">
      <c r="A200" s="17" t="s">
        <v>798</v>
      </c>
      <c r="B200" s="17" t="s">
        <v>389</v>
      </c>
      <c r="C200" s="14" t="s">
        <v>49</v>
      </c>
      <c r="D200" s="54" t="s">
        <v>132</v>
      </c>
      <c r="E200" s="18">
        <v>120000</v>
      </c>
      <c r="F200" s="19">
        <v>11876232</v>
      </c>
      <c r="G200" s="19">
        <v>6.552916638178978E-2</v>
      </c>
      <c r="H200" s="14" t="s">
        <v>10</v>
      </c>
    </row>
    <row r="201" spans="1:8" s="6" customFormat="1" ht="31.5" x14ac:dyDescent="0.2">
      <c r="A201" s="17" t="s">
        <v>799</v>
      </c>
      <c r="B201" s="17" t="s">
        <v>388</v>
      </c>
      <c r="C201" s="14" t="s">
        <v>49</v>
      </c>
      <c r="D201" s="54" t="s">
        <v>132</v>
      </c>
      <c r="E201" s="18">
        <v>100000</v>
      </c>
      <c r="F201" s="19">
        <v>9949970</v>
      </c>
      <c r="G201" s="19">
        <v>5.49006822722743E-2</v>
      </c>
      <c r="H201" s="14" t="s">
        <v>10</v>
      </c>
    </row>
    <row r="202" spans="1:8" s="6" customFormat="1" ht="31.5" x14ac:dyDescent="0.2">
      <c r="A202" s="17" t="s">
        <v>800</v>
      </c>
      <c r="B202" s="17" t="s">
        <v>387</v>
      </c>
      <c r="C202" s="14" t="s">
        <v>381</v>
      </c>
      <c r="D202" s="54" t="s">
        <v>380</v>
      </c>
      <c r="E202" s="18">
        <v>500000</v>
      </c>
      <c r="F202" s="19">
        <v>50169500</v>
      </c>
      <c r="G202" s="19">
        <v>0.27681890289708067</v>
      </c>
      <c r="H202" s="14" t="s">
        <v>10</v>
      </c>
    </row>
    <row r="203" spans="1:8" s="6" customFormat="1" ht="31.5" x14ac:dyDescent="0.2">
      <c r="A203" s="17" t="s">
        <v>801</v>
      </c>
      <c r="B203" s="17" t="s">
        <v>386</v>
      </c>
      <c r="C203" s="14" t="s">
        <v>381</v>
      </c>
      <c r="D203" s="54" t="s">
        <v>380</v>
      </c>
      <c r="E203" s="18">
        <v>100000</v>
      </c>
      <c r="F203" s="19">
        <v>10091670</v>
      </c>
      <c r="G203" s="19">
        <v>5.5682536557059209E-2</v>
      </c>
      <c r="H203" s="14" t="s">
        <v>10</v>
      </c>
    </row>
    <row r="204" spans="1:8" s="6" customFormat="1" ht="31.5" x14ac:dyDescent="0.2">
      <c r="A204" s="17" t="s">
        <v>802</v>
      </c>
      <c r="B204" s="17" t="s">
        <v>385</v>
      </c>
      <c r="C204" s="14" t="s">
        <v>381</v>
      </c>
      <c r="D204" s="54" t="s">
        <v>380</v>
      </c>
      <c r="E204" s="18">
        <v>80000</v>
      </c>
      <c r="F204" s="19">
        <v>8025600</v>
      </c>
      <c r="G204" s="19">
        <v>4.4282637600351026E-2</v>
      </c>
      <c r="H204" s="14" t="s">
        <v>10</v>
      </c>
    </row>
    <row r="205" spans="1:8" s="6" customFormat="1" ht="31.5" x14ac:dyDescent="0.2">
      <c r="A205" s="17" t="s">
        <v>803</v>
      </c>
      <c r="B205" s="17" t="s">
        <v>384</v>
      </c>
      <c r="C205" s="14" t="s">
        <v>381</v>
      </c>
      <c r="D205" s="54" t="s">
        <v>380</v>
      </c>
      <c r="E205" s="18">
        <v>50000</v>
      </c>
      <c r="F205" s="19">
        <v>5130425</v>
      </c>
      <c r="G205" s="19">
        <v>2.830800824994778E-2</v>
      </c>
      <c r="H205" s="14" t="s">
        <v>10</v>
      </c>
    </row>
    <row r="206" spans="1:8" s="6" customFormat="1" ht="31.5" x14ac:dyDescent="0.2">
      <c r="A206" s="17" t="s">
        <v>804</v>
      </c>
      <c r="B206" s="17" t="s">
        <v>383</v>
      </c>
      <c r="C206" s="14" t="s">
        <v>381</v>
      </c>
      <c r="D206" s="54" t="s">
        <v>380</v>
      </c>
      <c r="E206" s="18">
        <v>50000</v>
      </c>
      <c r="F206" s="19">
        <v>5048385</v>
      </c>
      <c r="G206" s="19">
        <v>2.7855338345051849E-2</v>
      </c>
      <c r="H206" s="14" t="s">
        <v>10</v>
      </c>
    </row>
    <row r="207" spans="1:8" s="6" customFormat="1" ht="31.5" x14ac:dyDescent="0.2">
      <c r="A207" s="17" t="s">
        <v>805</v>
      </c>
      <c r="B207" s="17" t="s">
        <v>382</v>
      </c>
      <c r="C207" s="14" t="s">
        <v>381</v>
      </c>
      <c r="D207" s="54" t="s">
        <v>380</v>
      </c>
      <c r="E207" s="18">
        <v>50000</v>
      </c>
      <c r="F207" s="19">
        <v>5016730</v>
      </c>
      <c r="G207" s="19">
        <v>2.7680676401615954E-2</v>
      </c>
      <c r="H207" s="14" t="s">
        <v>10</v>
      </c>
    </row>
    <row r="208" spans="1:8" s="6" customFormat="1" ht="15.75" x14ac:dyDescent="0.2">
      <c r="A208" s="17" t="s">
        <v>806</v>
      </c>
      <c r="B208" s="17" t="s">
        <v>379</v>
      </c>
      <c r="C208" s="14" t="s">
        <v>194</v>
      </c>
      <c r="D208" s="54" t="s">
        <v>195</v>
      </c>
      <c r="E208" s="18">
        <v>500000</v>
      </c>
      <c r="F208" s="19">
        <v>47677750</v>
      </c>
      <c r="G208" s="19">
        <v>0.26307024083559311</v>
      </c>
      <c r="H208" s="14" t="s">
        <v>10</v>
      </c>
    </row>
    <row r="209" spans="1:8" s="6" customFormat="1" ht="15.75" x14ac:dyDescent="0.2">
      <c r="A209" s="17" t="s">
        <v>807</v>
      </c>
      <c r="B209" s="17" t="s">
        <v>378</v>
      </c>
      <c r="C209" s="14" t="s">
        <v>194</v>
      </c>
      <c r="D209" s="54" t="s">
        <v>195</v>
      </c>
      <c r="E209" s="18">
        <v>400000</v>
      </c>
      <c r="F209" s="19">
        <v>40745320</v>
      </c>
      <c r="G209" s="19">
        <v>0.2248193579882295</v>
      </c>
      <c r="H209" s="14" t="s">
        <v>10</v>
      </c>
    </row>
    <row r="210" spans="1:8" s="6" customFormat="1" ht="15.75" x14ac:dyDescent="0.2">
      <c r="A210" s="17" t="s">
        <v>808</v>
      </c>
      <c r="B210" s="17" t="s">
        <v>377</v>
      </c>
      <c r="C210" s="14" t="s">
        <v>194</v>
      </c>
      <c r="D210" s="54" t="s">
        <v>195</v>
      </c>
      <c r="E210" s="18">
        <v>300000</v>
      </c>
      <c r="F210" s="19">
        <v>29987190</v>
      </c>
      <c r="G210" s="19">
        <v>0.1654595129863026</v>
      </c>
      <c r="H210" s="14" t="s">
        <v>10</v>
      </c>
    </row>
    <row r="211" spans="1:8" s="6" customFormat="1" ht="15.75" x14ac:dyDescent="0.2">
      <c r="A211" s="17" t="s">
        <v>809</v>
      </c>
      <c r="B211" s="17" t="s">
        <v>376</v>
      </c>
      <c r="C211" s="14" t="s">
        <v>194</v>
      </c>
      <c r="D211" s="54" t="s">
        <v>195</v>
      </c>
      <c r="E211" s="18">
        <v>400000</v>
      </c>
      <c r="F211" s="19">
        <v>24234800</v>
      </c>
      <c r="G211" s="19">
        <v>0.13371970515811737</v>
      </c>
      <c r="H211" s="14" t="s">
        <v>10</v>
      </c>
    </row>
    <row r="212" spans="1:8" s="6" customFormat="1" ht="15.75" x14ac:dyDescent="0.2">
      <c r="A212" s="17" t="s">
        <v>810</v>
      </c>
      <c r="B212" s="17" t="s">
        <v>375</v>
      </c>
      <c r="C212" s="14" t="s">
        <v>194</v>
      </c>
      <c r="D212" s="54" t="s">
        <v>195</v>
      </c>
      <c r="E212" s="18">
        <v>230000</v>
      </c>
      <c r="F212" s="19">
        <v>23368046</v>
      </c>
      <c r="G212" s="19">
        <v>0.12893723988814948</v>
      </c>
      <c r="H212" s="14" t="s">
        <v>10</v>
      </c>
    </row>
    <row r="213" spans="1:8" s="6" customFormat="1" ht="15.75" x14ac:dyDescent="0.2">
      <c r="A213" s="17" t="s">
        <v>811</v>
      </c>
      <c r="B213" s="17" t="s">
        <v>374</v>
      </c>
      <c r="C213" s="14" t="s">
        <v>194</v>
      </c>
      <c r="D213" s="54" t="s">
        <v>195</v>
      </c>
      <c r="E213" s="18">
        <v>200000</v>
      </c>
      <c r="F213" s="19">
        <v>20392200</v>
      </c>
      <c r="G213" s="19">
        <v>0.11251749432738711</v>
      </c>
      <c r="H213" s="14" t="s">
        <v>10</v>
      </c>
    </row>
    <row r="214" spans="1:8" s="6" customFormat="1" ht="15.75" x14ac:dyDescent="0.2">
      <c r="A214" s="17" t="s">
        <v>812</v>
      </c>
      <c r="B214" s="17" t="s">
        <v>373</v>
      </c>
      <c r="C214" s="14" t="s">
        <v>194</v>
      </c>
      <c r="D214" s="54" t="s">
        <v>195</v>
      </c>
      <c r="E214" s="18">
        <v>200000</v>
      </c>
      <c r="F214" s="19">
        <v>19885840</v>
      </c>
      <c r="G214" s="19">
        <v>0.10972356535319033</v>
      </c>
      <c r="H214" s="14" t="s">
        <v>10</v>
      </c>
    </row>
    <row r="215" spans="1:8" s="6" customFormat="1" ht="15.75" x14ac:dyDescent="0.2">
      <c r="A215" s="17" t="s">
        <v>813</v>
      </c>
      <c r="B215" s="17" t="s">
        <v>372</v>
      </c>
      <c r="C215" s="14" t="s">
        <v>194</v>
      </c>
      <c r="D215" s="54" t="s">
        <v>195</v>
      </c>
      <c r="E215" s="18">
        <v>200000</v>
      </c>
      <c r="F215" s="19">
        <v>19757460</v>
      </c>
      <c r="G215" s="19">
        <v>0.10901520647470983</v>
      </c>
      <c r="H215" s="14" t="s">
        <v>10</v>
      </c>
    </row>
    <row r="216" spans="1:8" s="6" customFormat="1" ht="15.75" x14ac:dyDescent="0.2">
      <c r="A216" s="17" t="s">
        <v>814</v>
      </c>
      <c r="B216" s="17" t="s">
        <v>371</v>
      </c>
      <c r="C216" s="14" t="s">
        <v>194</v>
      </c>
      <c r="D216" s="54" t="s">
        <v>195</v>
      </c>
      <c r="E216" s="18">
        <v>100000</v>
      </c>
      <c r="F216" s="19">
        <v>10353360</v>
      </c>
      <c r="G216" s="19">
        <v>5.7126456442629869E-2</v>
      </c>
      <c r="H216" s="14" t="s">
        <v>10</v>
      </c>
    </row>
    <row r="217" spans="1:8" s="6" customFormat="1" ht="15.75" x14ac:dyDescent="0.2">
      <c r="A217" s="17" t="s">
        <v>815</v>
      </c>
      <c r="B217" s="17" t="s">
        <v>370</v>
      </c>
      <c r="C217" s="14" t="s">
        <v>194</v>
      </c>
      <c r="D217" s="54" t="s">
        <v>195</v>
      </c>
      <c r="E217" s="18">
        <v>50000</v>
      </c>
      <c r="F217" s="19">
        <v>5072230</v>
      </c>
      <c r="G217" s="19">
        <v>2.798690726121766E-2</v>
      </c>
      <c r="H217" s="14" t="s">
        <v>10</v>
      </c>
    </row>
    <row r="218" spans="1:8" s="6" customFormat="1" ht="15.75" x14ac:dyDescent="0.2">
      <c r="A218" s="17" t="s">
        <v>816</v>
      </c>
      <c r="B218" s="17" t="s">
        <v>369</v>
      </c>
      <c r="C218" s="14" t="s">
        <v>194</v>
      </c>
      <c r="D218" s="54" t="s">
        <v>195</v>
      </c>
      <c r="E218" s="18">
        <v>50000</v>
      </c>
      <c r="F218" s="19">
        <v>4986215</v>
      </c>
      <c r="G218" s="19">
        <v>2.751230460556647E-2</v>
      </c>
      <c r="H218" s="14" t="s">
        <v>10</v>
      </c>
    </row>
    <row r="219" spans="1:8" s="6" customFormat="1" ht="15.75" x14ac:dyDescent="0.2">
      <c r="A219" s="17" t="s">
        <v>817</v>
      </c>
      <c r="B219" s="17" t="s">
        <v>368</v>
      </c>
      <c r="C219" s="14" t="s">
        <v>194</v>
      </c>
      <c r="D219" s="54" t="s">
        <v>195</v>
      </c>
      <c r="E219" s="18">
        <v>30000</v>
      </c>
      <c r="F219" s="19">
        <v>3075132</v>
      </c>
      <c r="G219" s="19">
        <v>1.696757325673378E-2</v>
      </c>
      <c r="H219" s="14" t="s">
        <v>10</v>
      </c>
    </row>
    <row r="220" spans="1:8" s="6" customFormat="1" ht="31.5" x14ac:dyDescent="0.2">
      <c r="A220" s="17" t="s">
        <v>818</v>
      </c>
      <c r="B220" s="17" t="s">
        <v>367</v>
      </c>
      <c r="C220" s="14" t="s">
        <v>194</v>
      </c>
      <c r="D220" s="54" t="s">
        <v>195</v>
      </c>
      <c r="E220" s="18">
        <v>20000</v>
      </c>
      <c r="F220" s="19">
        <v>2051288</v>
      </c>
      <c r="G220" s="19">
        <v>1.131833671226436E-2</v>
      </c>
      <c r="H220" s="14" t="s">
        <v>10</v>
      </c>
    </row>
    <row r="221" spans="1:8" s="6" customFormat="1" ht="78.75" x14ac:dyDescent="0.2">
      <c r="A221" s="17" t="s">
        <v>819</v>
      </c>
      <c r="B221" s="17" t="s">
        <v>366</v>
      </c>
      <c r="C221" s="14" t="s">
        <v>357</v>
      </c>
      <c r="D221" s="54" t="s">
        <v>356</v>
      </c>
      <c r="E221" s="18">
        <v>900000</v>
      </c>
      <c r="F221" s="19">
        <v>85303620</v>
      </c>
      <c r="G221" s="19">
        <v>0.47067749332860537</v>
      </c>
      <c r="H221" s="14" t="s">
        <v>10</v>
      </c>
    </row>
    <row r="222" spans="1:8" s="6" customFormat="1" ht="78.75" x14ac:dyDescent="0.2">
      <c r="A222" s="17" t="s">
        <v>820</v>
      </c>
      <c r="B222" s="17" t="s">
        <v>365</v>
      </c>
      <c r="C222" s="14" t="s">
        <v>357</v>
      </c>
      <c r="D222" s="54" t="s">
        <v>356</v>
      </c>
      <c r="E222" s="18">
        <v>600000</v>
      </c>
      <c r="F222" s="19">
        <v>55922880</v>
      </c>
      <c r="G222" s="19">
        <v>0.30856417322168039</v>
      </c>
      <c r="H222" s="14" t="s">
        <v>10</v>
      </c>
    </row>
    <row r="223" spans="1:8" s="6" customFormat="1" ht="78.75" x14ac:dyDescent="0.2">
      <c r="A223" s="17" t="s">
        <v>821</v>
      </c>
      <c r="B223" s="17" t="s">
        <v>364</v>
      </c>
      <c r="C223" s="14" t="s">
        <v>357</v>
      </c>
      <c r="D223" s="54" t="s">
        <v>356</v>
      </c>
      <c r="E223" s="18">
        <v>500000</v>
      </c>
      <c r="F223" s="19">
        <v>46484150</v>
      </c>
      <c r="G223" s="19">
        <v>0.25648434616855526</v>
      </c>
      <c r="H223" s="14" t="s">
        <v>10</v>
      </c>
    </row>
    <row r="224" spans="1:8" s="6" customFormat="1" ht="78.75" x14ac:dyDescent="0.2">
      <c r="A224" s="17" t="s">
        <v>822</v>
      </c>
      <c r="B224" s="17" t="s">
        <v>363</v>
      </c>
      <c r="C224" s="14" t="s">
        <v>357</v>
      </c>
      <c r="D224" s="54" t="s">
        <v>356</v>
      </c>
      <c r="E224" s="18">
        <v>350000</v>
      </c>
      <c r="F224" s="19">
        <v>33214439.999999996</v>
      </c>
      <c r="G224" s="19">
        <v>0.18326642364665607</v>
      </c>
      <c r="H224" s="14" t="s">
        <v>10</v>
      </c>
    </row>
    <row r="225" spans="1:8" s="6" customFormat="1" ht="78.75" x14ac:dyDescent="0.2">
      <c r="A225" s="17" t="s">
        <v>823</v>
      </c>
      <c r="B225" s="17" t="s">
        <v>362</v>
      </c>
      <c r="C225" s="14" t="s">
        <v>357</v>
      </c>
      <c r="D225" s="54" t="s">
        <v>356</v>
      </c>
      <c r="E225" s="18">
        <v>300000</v>
      </c>
      <c r="F225" s="19">
        <v>30073440</v>
      </c>
      <c r="G225" s="19">
        <v>0.16593541229514311</v>
      </c>
      <c r="H225" s="14" t="s">
        <v>10</v>
      </c>
    </row>
    <row r="226" spans="1:8" s="6" customFormat="1" ht="78.75" x14ac:dyDescent="0.2">
      <c r="A226" s="17" t="s">
        <v>824</v>
      </c>
      <c r="B226" s="17" t="s">
        <v>361</v>
      </c>
      <c r="C226" s="14" t="s">
        <v>357</v>
      </c>
      <c r="D226" s="54" t="s">
        <v>356</v>
      </c>
      <c r="E226" s="18">
        <v>300000</v>
      </c>
      <c r="F226" s="19">
        <v>28133790</v>
      </c>
      <c r="G226" s="19">
        <v>0.15523305757754929</v>
      </c>
      <c r="H226" s="14" t="s">
        <v>10</v>
      </c>
    </row>
    <row r="227" spans="1:8" s="6" customFormat="1" ht="78.75" x14ac:dyDescent="0.2">
      <c r="A227" s="17" t="s">
        <v>825</v>
      </c>
      <c r="B227" s="17" t="s">
        <v>360</v>
      </c>
      <c r="C227" s="14" t="s">
        <v>357</v>
      </c>
      <c r="D227" s="54" t="s">
        <v>356</v>
      </c>
      <c r="E227" s="18">
        <v>200000</v>
      </c>
      <c r="F227" s="19">
        <v>20295920</v>
      </c>
      <c r="G227" s="19">
        <v>0.11198625275689249</v>
      </c>
      <c r="H227" s="14" t="s">
        <v>10</v>
      </c>
    </row>
    <row r="228" spans="1:8" s="6" customFormat="1" ht="78.75" x14ac:dyDescent="0.2">
      <c r="A228" s="17" t="s">
        <v>826</v>
      </c>
      <c r="B228" s="17" t="s">
        <v>359</v>
      </c>
      <c r="C228" s="14" t="s">
        <v>357</v>
      </c>
      <c r="D228" s="54" t="s">
        <v>356</v>
      </c>
      <c r="E228" s="18">
        <v>200000</v>
      </c>
      <c r="F228" s="19">
        <v>19988160</v>
      </c>
      <c r="G228" s="19">
        <v>0.11028813366948668</v>
      </c>
      <c r="H228" s="14" t="s">
        <v>10</v>
      </c>
    </row>
    <row r="229" spans="1:8" s="6" customFormat="1" ht="78.75" x14ac:dyDescent="0.2">
      <c r="A229" s="17" t="s">
        <v>827</v>
      </c>
      <c r="B229" s="17" t="s">
        <v>358</v>
      </c>
      <c r="C229" s="14" t="s">
        <v>357</v>
      </c>
      <c r="D229" s="54" t="s">
        <v>356</v>
      </c>
      <c r="E229" s="18">
        <v>200000</v>
      </c>
      <c r="F229" s="19">
        <v>18710580</v>
      </c>
      <c r="G229" s="19">
        <v>0.10323886481164971</v>
      </c>
      <c r="H229" s="14" t="s">
        <v>10</v>
      </c>
    </row>
    <row r="230" spans="1:8" s="6" customFormat="1" ht="47.25" x14ac:dyDescent="0.2">
      <c r="A230" s="17" t="s">
        <v>828</v>
      </c>
      <c r="B230" s="17" t="s">
        <v>355</v>
      </c>
      <c r="C230" s="14" t="s">
        <v>46</v>
      </c>
      <c r="D230" s="54" t="s">
        <v>135</v>
      </c>
      <c r="E230" s="18">
        <v>1000000</v>
      </c>
      <c r="F230" s="19">
        <v>98984200</v>
      </c>
      <c r="G230" s="19">
        <v>0.54616246221599196</v>
      </c>
      <c r="H230" s="14" t="s">
        <v>10</v>
      </c>
    </row>
    <row r="231" spans="1:8" s="6" customFormat="1" ht="47.25" x14ac:dyDescent="0.2">
      <c r="A231" s="17" t="s">
        <v>829</v>
      </c>
      <c r="B231" s="17" t="s">
        <v>354</v>
      </c>
      <c r="C231" s="14" t="s">
        <v>46</v>
      </c>
      <c r="D231" s="54" t="s">
        <v>135</v>
      </c>
      <c r="E231" s="18">
        <v>1000000</v>
      </c>
      <c r="F231" s="19">
        <v>97768500</v>
      </c>
      <c r="G231" s="19">
        <v>0.53945462697242808</v>
      </c>
      <c r="H231" s="14" t="s">
        <v>10</v>
      </c>
    </row>
    <row r="232" spans="1:8" s="6" customFormat="1" ht="47.25" x14ac:dyDescent="0.2">
      <c r="A232" s="17" t="s">
        <v>830</v>
      </c>
      <c r="B232" s="17" t="s">
        <v>353</v>
      </c>
      <c r="C232" s="14" t="s">
        <v>46</v>
      </c>
      <c r="D232" s="54" t="s">
        <v>135</v>
      </c>
      <c r="E232" s="18">
        <v>500000</v>
      </c>
      <c r="F232" s="19">
        <v>49705050</v>
      </c>
      <c r="G232" s="19">
        <v>0.27425621960443175</v>
      </c>
      <c r="H232" s="14" t="s">
        <v>10</v>
      </c>
    </row>
    <row r="233" spans="1:8" s="6" customFormat="1" ht="47.25" x14ac:dyDescent="0.2">
      <c r="A233" s="17" t="s">
        <v>831</v>
      </c>
      <c r="B233" s="17" t="s">
        <v>352</v>
      </c>
      <c r="C233" s="14" t="s">
        <v>46</v>
      </c>
      <c r="D233" s="54" t="s">
        <v>135</v>
      </c>
      <c r="E233" s="18">
        <v>400000</v>
      </c>
      <c r="F233" s="19">
        <v>39806680</v>
      </c>
      <c r="G233" s="19">
        <v>0.21964024926648984</v>
      </c>
      <c r="H233" s="14" t="s">
        <v>10</v>
      </c>
    </row>
    <row r="234" spans="1:8" s="6" customFormat="1" ht="47.25" x14ac:dyDescent="0.2">
      <c r="A234" s="17" t="s">
        <v>832</v>
      </c>
      <c r="B234" s="17" t="s">
        <v>350</v>
      </c>
      <c r="C234" s="14" t="s">
        <v>46</v>
      </c>
      <c r="D234" s="54" t="s">
        <v>135</v>
      </c>
      <c r="E234" s="18">
        <v>300000</v>
      </c>
      <c r="F234" s="19">
        <v>29922240</v>
      </c>
      <c r="G234" s="19">
        <v>0.16510114011547139</v>
      </c>
      <c r="H234" s="14" t="s">
        <v>261</v>
      </c>
    </row>
    <row r="235" spans="1:8" s="6" customFormat="1" ht="47.25" x14ac:dyDescent="0.2">
      <c r="A235" s="17" t="s">
        <v>833</v>
      </c>
      <c r="B235" s="17" t="s">
        <v>351</v>
      </c>
      <c r="C235" s="14" t="s">
        <v>46</v>
      </c>
      <c r="D235" s="54" t="s">
        <v>135</v>
      </c>
      <c r="E235" s="18">
        <v>300000</v>
      </c>
      <c r="F235" s="19">
        <v>29829690</v>
      </c>
      <c r="G235" s="19">
        <v>0.16459047946581126</v>
      </c>
      <c r="H235" s="14" t="s">
        <v>261</v>
      </c>
    </row>
    <row r="236" spans="1:8" s="6" customFormat="1" ht="63" x14ac:dyDescent="0.2">
      <c r="A236" s="17" t="s">
        <v>834</v>
      </c>
      <c r="B236" s="17" t="s">
        <v>349</v>
      </c>
      <c r="C236" s="14" t="s">
        <v>55</v>
      </c>
      <c r="D236" s="54" t="s">
        <v>236</v>
      </c>
      <c r="E236" s="18">
        <v>500000</v>
      </c>
      <c r="F236" s="19">
        <v>50409050</v>
      </c>
      <c r="G236" s="19">
        <v>0.27814066149919942</v>
      </c>
      <c r="H236" s="14" t="s">
        <v>10</v>
      </c>
    </row>
    <row r="237" spans="1:8" s="6" customFormat="1" ht="63" x14ac:dyDescent="0.2">
      <c r="A237" s="17" t="s">
        <v>835</v>
      </c>
      <c r="B237" s="17" t="s">
        <v>836</v>
      </c>
      <c r="C237" s="14" t="s">
        <v>55</v>
      </c>
      <c r="D237" s="54" t="s">
        <v>236</v>
      </c>
      <c r="E237" s="18">
        <v>500000</v>
      </c>
      <c r="F237" s="19">
        <v>50037400</v>
      </c>
      <c r="G237" s="19">
        <v>0.27609001827449714</v>
      </c>
      <c r="H237" s="14" t="s">
        <v>10</v>
      </c>
    </row>
    <row r="238" spans="1:8" s="6" customFormat="1" ht="63" x14ac:dyDescent="0.2">
      <c r="A238" s="17" t="s">
        <v>837</v>
      </c>
      <c r="B238" s="17" t="s">
        <v>348</v>
      </c>
      <c r="C238" s="14" t="s">
        <v>55</v>
      </c>
      <c r="D238" s="54" t="s">
        <v>236</v>
      </c>
      <c r="E238" s="18">
        <v>500000</v>
      </c>
      <c r="F238" s="19">
        <v>49787500</v>
      </c>
      <c r="G238" s="19">
        <v>0.27471115175531757</v>
      </c>
      <c r="H238" s="14" t="s">
        <v>10</v>
      </c>
    </row>
    <row r="239" spans="1:8" s="6" customFormat="1" ht="63" x14ac:dyDescent="0.2">
      <c r="A239" s="17" t="s">
        <v>838</v>
      </c>
      <c r="B239" s="17" t="s">
        <v>347</v>
      </c>
      <c r="C239" s="14" t="s">
        <v>55</v>
      </c>
      <c r="D239" s="54" t="s">
        <v>236</v>
      </c>
      <c r="E239" s="18">
        <v>500000</v>
      </c>
      <c r="F239" s="19">
        <v>49336100</v>
      </c>
      <c r="G239" s="19">
        <v>0.27222047409722366</v>
      </c>
      <c r="H239" s="14" t="s">
        <v>10</v>
      </c>
    </row>
    <row r="240" spans="1:8" s="6" customFormat="1" ht="63" x14ac:dyDescent="0.2">
      <c r="A240" s="17" t="s">
        <v>839</v>
      </c>
      <c r="B240" s="17" t="s">
        <v>346</v>
      </c>
      <c r="C240" s="14" t="s">
        <v>55</v>
      </c>
      <c r="D240" s="54" t="s">
        <v>236</v>
      </c>
      <c r="E240" s="18">
        <v>500000</v>
      </c>
      <c r="F240" s="19">
        <v>49043600</v>
      </c>
      <c r="G240" s="19">
        <v>0.27060655470202544</v>
      </c>
      <c r="H240" s="14" t="s">
        <v>10</v>
      </c>
    </row>
    <row r="241" spans="1:8" s="6" customFormat="1" ht="63" x14ac:dyDescent="0.2">
      <c r="A241" s="17" t="s">
        <v>840</v>
      </c>
      <c r="B241" s="17" t="s">
        <v>345</v>
      </c>
      <c r="C241" s="14" t="s">
        <v>55</v>
      </c>
      <c r="D241" s="54" t="s">
        <v>236</v>
      </c>
      <c r="E241" s="18">
        <v>480000</v>
      </c>
      <c r="F241" s="19">
        <v>48419424</v>
      </c>
      <c r="G241" s="19">
        <v>0.26716255554846224</v>
      </c>
      <c r="H241" s="14" t="s">
        <v>10</v>
      </c>
    </row>
    <row r="242" spans="1:8" s="6" customFormat="1" ht="63" x14ac:dyDescent="0.2">
      <c r="A242" s="17" t="s">
        <v>841</v>
      </c>
      <c r="B242" s="17" t="s">
        <v>344</v>
      </c>
      <c r="C242" s="14" t="s">
        <v>55</v>
      </c>
      <c r="D242" s="54" t="s">
        <v>236</v>
      </c>
      <c r="E242" s="18">
        <v>400000</v>
      </c>
      <c r="F242" s="19">
        <v>40044000</v>
      </c>
      <c r="G242" s="19">
        <v>0.22094970345749304</v>
      </c>
      <c r="H242" s="14" t="s">
        <v>10</v>
      </c>
    </row>
    <row r="243" spans="1:8" s="6" customFormat="1" ht="63" x14ac:dyDescent="0.2">
      <c r="A243" s="17" t="s">
        <v>842</v>
      </c>
      <c r="B243" s="17" t="s">
        <v>343</v>
      </c>
      <c r="C243" s="14" t="s">
        <v>55</v>
      </c>
      <c r="D243" s="54" t="s">
        <v>236</v>
      </c>
      <c r="E243" s="18">
        <v>300000</v>
      </c>
      <c r="F243" s="19">
        <v>30353250</v>
      </c>
      <c r="G243" s="19">
        <v>0.16747931241811884</v>
      </c>
      <c r="H243" s="14" t="s">
        <v>10</v>
      </c>
    </row>
    <row r="244" spans="1:8" s="6" customFormat="1" ht="63" x14ac:dyDescent="0.2">
      <c r="A244" s="17" t="s">
        <v>843</v>
      </c>
      <c r="B244" s="17" t="s">
        <v>342</v>
      </c>
      <c r="C244" s="14" t="s">
        <v>55</v>
      </c>
      <c r="D244" s="54" t="s">
        <v>236</v>
      </c>
      <c r="E244" s="18">
        <v>300000</v>
      </c>
      <c r="F244" s="19">
        <v>28087890</v>
      </c>
      <c r="G244" s="19">
        <v>0.15497979638014894</v>
      </c>
      <c r="H244" s="14" t="s">
        <v>10</v>
      </c>
    </row>
    <row r="245" spans="1:8" s="6" customFormat="1" ht="63" x14ac:dyDescent="0.2">
      <c r="A245" s="17" t="s">
        <v>844</v>
      </c>
      <c r="B245" s="17" t="s">
        <v>341</v>
      </c>
      <c r="C245" s="14" t="s">
        <v>55</v>
      </c>
      <c r="D245" s="54" t="s">
        <v>236</v>
      </c>
      <c r="E245" s="18">
        <v>200000</v>
      </c>
      <c r="F245" s="19">
        <v>20697260</v>
      </c>
      <c r="G245" s="19">
        <v>0.1142007156972988</v>
      </c>
      <c r="H245" s="14" t="s">
        <v>10</v>
      </c>
    </row>
    <row r="246" spans="1:8" s="6" customFormat="1" ht="63" x14ac:dyDescent="0.2">
      <c r="A246" s="17" t="s">
        <v>845</v>
      </c>
      <c r="B246" s="17" t="s">
        <v>340</v>
      </c>
      <c r="C246" s="14" t="s">
        <v>55</v>
      </c>
      <c r="D246" s="54" t="s">
        <v>236</v>
      </c>
      <c r="E246" s="18">
        <v>200000</v>
      </c>
      <c r="F246" s="19">
        <v>20303480</v>
      </c>
      <c r="G246" s="19">
        <v>0.11202796636587606</v>
      </c>
      <c r="H246" s="14" t="s">
        <v>10</v>
      </c>
    </row>
    <row r="247" spans="1:8" s="6" customFormat="1" ht="63" x14ac:dyDescent="0.2">
      <c r="A247" s="17" t="s">
        <v>846</v>
      </c>
      <c r="B247" s="17" t="s">
        <v>339</v>
      </c>
      <c r="C247" s="14" t="s">
        <v>55</v>
      </c>
      <c r="D247" s="54" t="s">
        <v>236</v>
      </c>
      <c r="E247" s="18">
        <v>200000</v>
      </c>
      <c r="F247" s="19">
        <v>20171360</v>
      </c>
      <c r="G247" s="19">
        <v>0.11129897138982961</v>
      </c>
      <c r="H247" s="14" t="s">
        <v>10</v>
      </c>
    </row>
    <row r="248" spans="1:8" s="6" customFormat="1" ht="63" x14ac:dyDescent="0.2">
      <c r="A248" s="17" t="s">
        <v>847</v>
      </c>
      <c r="B248" s="17" t="s">
        <v>338</v>
      </c>
      <c r="C248" s="14" t="s">
        <v>55</v>
      </c>
      <c r="D248" s="54" t="s">
        <v>236</v>
      </c>
      <c r="E248" s="18">
        <v>200000</v>
      </c>
      <c r="F248" s="19">
        <v>19945400</v>
      </c>
      <c r="G248" s="19">
        <v>0.11005219796576471</v>
      </c>
      <c r="H248" s="14" t="s">
        <v>10</v>
      </c>
    </row>
    <row r="249" spans="1:8" s="6" customFormat="1" ht="63" x14ac:dyDescent="0.2">
      <c r="A249" s="17" t="s">
        <v>848</v>
      </c>
      <c r="B249" s="17" t="s">
        <v>337</v>
      </c>
      <c r="C249" s="14" t="s">
        <v>55</v>
      </c>
      <c r="D249" s="54" t="s">
        <v>236</v>
      </c>
      <c r="E249" s="18">
        <v>150000</v>
      </c>
      <c r="F249" s="19">
        <v>15220830</v>
      </c>
      <c r="G249" s="19">
        <v>8.3983564950477319E-2</v>
      </c>
      <c r="H249" s="14" t="s">
        <v>10</v>
      </c>
    </row>
    <row r="250" spans="1:8" s="6" customFormat="1" ht="63" x14ac:dyDescent="0.2">
      <c r="A250" s="17" t="s">
        <v>849</v>
      </c>
      <c r="B250" s="17" t="s">
        <v>336</v>
      </c>
      <c r="C250" s="14" t="s">
        <v>55</v>
      </c>
      <c r="D250" s="54" t="s">
        <v>236</v>
      </c>
      <c r="E250" s="18">
        <v>100000</v>
      </c>
      <c r="F250" s="19">
        <v>10359310</v>
      </c>
      <c r="G250" s="19">
        <v>5.715928659784842E-2</v>
      </c>
      <c r="H250" s="14" t="s">
        <v>10</v>
      </c>
    </row>
    <row r="251" spans="1:8" s="6" customFormat="1" ht="15.75" x14ac:dyDescent="0.2">
      <c r="A251" s="17" t="s">
        <v>850</v>
      </c>
      <c r="B251" s="17" t="s">
        <v>335</v>
      </c>
      <c r="C251" s="14" t="s">
        <v>48</v>
      </c>
      <c r="D251" s="54" t="s">
        <v>98</v>
      </c>
      <c r="E251" s="18">
        <v>1400000</v>
      </c>
      <c r="F251" s="19">
        <v>132804000</v>
      </c>
      <c r="G251" s="19">
        <v>0.73276906447829659</v>
      </c>
      <c r="H251" s="14" t="s">
        <v>10</v>
      </c>
    </row>
    <row r="252" spans="1:8" s="6" customFormat="1" ht="15.75" x14ac:dyDescent="0.2">
      <c r="A252" s="17" t="s">
        <v>851</v>
      </c>
      <c r="B252" s="17" t="s">
        <v>334</v>
      </c>
      <c r="C252" s="14" t="s">
        <v>48</v>
      </c>
      <c r="D252" s="54" t="s">
        <v>98</v>
      </c>
      <c r="E252" s="18">
        <v>500000</v>
      </c>
      <c r="F252" s="19">
        <v>50044150</v>
      </c>
      <c r="G252" s="19">
        <v>0.2761272625682325</v>
      </c>
      <c r="H252" s="14" t="s">
        <v>10</v>
      </c>
    </row>
    <row r="253" spans="1:8" s="6" customFormat="1" ht="15.75" x14ac:dyDescent="0.2">
      <c r="A253" s="17" t="s">
        <v>852</v>
      </c>
      <c r="B253" s="17" t="s">
        <v>333</v>
      </c>
      <c r="C253" s="14" t="s">
        <v>48</v>
      </c>
      <c r="D253" s="54" t="s">
        <v>98</v>
      </c>
      <c r="E253" s="18">
        <v>500000</v>
      </c>
      <c r="F253" s="19">
        <v>49542500</v>
      </c>
      <c r="G253" s="19">
        <v>0.27335932183455325</v>
      </c>
      <c r="H253" s="14" t="s">
        <v>10</v>
      </c>
    </row>
    <row r="254" spans="1:8" s="6" customFormat="1" ht="31.5" x14ac:dyDescent="0.2">
      <c r="A254" s="17" t="s">
        <v>853</v>
      </c>
      <c r="B254" s="17" t="s">
        <v>332</v>
      </c>
      <c r="C254" s="14" t="s">
        <v>48</v>
      </c>
      <c r="D254" s="54" t="s">
        <v>98</v>
      </c>
      <c r="E254" s="18">
        <v>500000</v>
      </c>
      <c r="F254" s="19">
        <v>49053550</v>
      </c>
      <c r="G254" s="19">
        <v>0.27066145554982796</v>
      </c>
      <c r="H254" s="14" t="s">
        <v>10</v>
      </c>
    </row>
    <row r="255" spans="1:8" s="6" customFormat="1" ht="15.75" x14ac:dyDescent="0.2">
      <c r="A255" s="17" t="s">
        <v>854</v>
      </c>
      <c r="B255" s="17" t="s">
        <v>331</v>
      </c>
      <c r="C255" s="14" t="s">
        <v>48</v>
      </c>
      <c r="D255" s="54" t="s">
        <v>98</v>
      </c>
      <c r="E255" s="18">
        <v>400000</v>
      </c>
      <c r="F255" s="19">
        <v>40793880</v>
      </c>
      <c r="G255" s="19">
        <v>0.22508729619619811</v>
      </c>
      <c r="H255" s="14" t="s">
        <v>10</v>
      </c>
    </row>
    <row r="256" spans="1:8" s="6" customFormat="1" ht="15.75" x14ac:dyDescent="0.2">
      <c r="A256" s="17" t="s">
        <v>855</v>
      </c>
      <c r="B256" s="17" t="s">
        <v>330</v>
      </c>
      <c r="C256" s="14" t="s">
        <v>48</v>
      </c>
      <c r="D256" s="54" t="s">
        <v>98</v>
      </c>
      <c r="E256" s="18">
        <v>400000</v>
      </c>
      <c r="F256" s="19">
        <v>39889200</v>
      </c>
      <c r="G256" s="19">
        <v>0.22009556765449587</v>
      </c>
      <c r="H256" s="14" t="s">
        <v>10</v>
      </c>
    </row>
    <row r="257" spans="1:8" s="6" customFormat="1" ht="15.75" x14ac:dyDescent="0.2">
      <c r="A257" s="17" t="s">
        <v>856</v>
      </c>
      <c r="B257" s="17" t="s">
        <v>329</v>
      </c>
      <c r="C257" s="14" t="s">
        <v>48</v>
      </c>
      <c r="D257" s="54" t="s">
        <v>98</v>
      </c>
      <c r="E257" s="18">
        <v>300000</v>
      </c>
      <c r="F257" s="19">
        <v>30429540</v>
      </c>
      <c r="G257" s="19">
        <v>0.16790025570242542</v>
      </c>
      <c r="H257" s="14" t="s">
        <v>10</v>
      </c>
    </row>
    <row r="258" spans="1:8" s="6" customFormat="1" ht="15.75" x14ac:dyDescent="0.2">
      <c r="A258" s="17" t="s">
        <v>857</v>
      </c>
      <c r="B258" s="17" t="s">
        <v>328</v>
      </c>
      <c r="C258" s="14" t="s">
        <v>48</v>
      </c>
      <c r="D258" s="54" t="s">
        <v>98</v>
      </c>
      <c r="E258" s="18">
        <v>200000</v>
      </c>
      <c r="F258" s="19">
        <v>20470620</v>
      </c>
      <c r="G258" s="19">
        <v>0.11295019025549462</v>
      </c>
      <c r="H258" s="14" t="s">
        <v>10</v>
      </c>
    </row>
    <row r="259" spans="1:8" s="6" customFormat="1" ht="15.75" x14ac:dyDescent="0.2">
      <c r="A259" s="17" t="s">
        <v>858</v>
      </c>
      <c r="B259" s="17" t="s">
        <v>327</v>
      </c>
      <c r="C259" s="14" t="s">
        <v>48</v>
      </c>
      <c r="D259" s="54" t="s">
        <v>98</v>
      </c>
      <c r="E259" s="18">
        <v>200000</v>
      </c>
      <c r="F259" s="19">
        <v>20390100</v>
      </c>
      <c r="G259" s="19">
        <v>0.11250590721378058</v>
      </c>
      <c r="H259" s="14" t="s">
        <v>10</v>
      </c>
    </row>
    <row r="260" spans="1:8" s="6" customFormat="1" ht="15.75" x14ac:dyDescent="0.2">
      <c r="A260" s="17" t="s">
        <v>859</v>
      </c>
      <c r="B260" s="17" t="s">
        <v>326</v>
      </c>
      <c r="C260" s="14" t="s">
        <v>48</v>
      </c>
      <c r="D260" s="54" t="s">
        <v>98</v>
      </c>
      <c r="E260" s="18">
        <v>200000</v>
      </c>
      <c r="F260" s="19">
        <v>20309920</v>
      </c>
      <c r="G260" s="19">
        <v>0.11206350018093615</v>
      </c>
      <c r="H260" s="14" t="s">
        <v>10</v>
      </c>
    </row>
    <row r="261" spans="1:8" s="6" customFormat="1" ht="15.75" x14ac:dyDescent="0.2">
      <c r="A261" s="17" t="s">
        <v>860</v>
      </c>
      <c r="B261" s="17" t="s">
        <v>325</v>
      </c>
      <c r="C261" s="14" t="s">
        <v>48</v>
      </c>
      <c r="D261" s="54" t="s">
        <v>98</v>
      </c>
      <c r="E261" s="18">
        <v>200000</v>
      </c>
      <c r="F261" s="19">
        <v>19994880</v>
      </c>
      <c r="G261" s="19">
        <v>0.11032521243302765</v>
      </c>
      <c r="H261" s="14" t="s">
        <v>10</v>
      </c>
    </row>
    <row r="262" spans="1:8" s="6" customFormat="1" ht="31.5" x14ac:dyDescent="0.2">
      <c r="A262" s="17" t="s">
        <v>861</v>
      </c>
      <c r="B262" s="17" t="s">
        <v>324</v>
      </c>
      <c r="C262" s="14" t="s">
        <v>48</v>
      </c>
      <c r="D262" s="54" t="s">
        <v>98</v>
      </c>
      <c r="E262" s="18">
        <v>100000</v>
      </c>
      <c r="F262" s="19">
        <v>9999770</v>
      </c>
      <c r="G262" s="19">
        <v>5.517546239494394E-2</v>
      </c>
      <c r="H262" s="14" t="s">
        <v>10</v>
      </c>
    </row>
    <row r="263" spans="1:8" s="6" customFormat="1" ht="15.75" x14ac:dyDescent="0.2">
      <c r="A263" s="17" t="s">
        <v>862</v>
      </c>
      <c r="B263" s="17" t="s">
        <v>323</v>
      </c>
      <c r="C263" s="14" t="s">
        <v>48</v>
      </c>
      <c r="D263" s="54" t="s">
        <v>98</v>
      </c>
      <c r="E263" s="18">
        <v>100000</v>
      </c>
      <c r="F263" s="19">
        <v>9955110</v>
      </c>
      <c r="G263" s="19">
        <v>5.4929043112244627E-2</v>
      </c>
      <c r="H263" s="14" t="s">
        <v>10</v>
      </c>
    </row>
    <row r="264" spans="1:8" s="6" customFormat="1" ht="15.75" x14ac:dyDescent="0.2">
      <c r="A264" s="17" t="s">
        <v>863</v>
      </c>
      <c r="B264" s="17" t="s">
        <v>322</v>
      </c>
      <c r="C264" s="14" t="s">
        <v>48</v>
      </c>
      <c r="D264" s="54" t="s">
        <v>98</v>
      </c>
      <c r="E264" s="18">
        <v>100000</v>
      </c>
      <c r="F264" s="19">
        <v>9954130</v>
      </c>
      <c r="G264" s="19">
        <v>5.492363579256157E-2</v>
      </c>
      <c r="H264" s="14" t="s">
        <v>10</v>
      </c>
    </row>
    <row r="265" spans="1:8" s="6" customFormat="1" ht="15.75" x14ac:dyDescent="0.2">
      <c r="A265" s="17" t="s">
        <v>864</v>
      </c>
      <c r="B265" s="17" t="s">
        <v>321</v>
      </c>
      <c r="C265" s="14" t="s">
        <v>48</v>
      </c>
      <c r="D265" s="54" t="s">
        <v>98</v>
      </c>
      <c r="E265" s="18">
        <v>100000</v>
      </c>
      <c r="F265" s="19">
        <v>9374990</v>
      </c>
      <c r="G265" s="19">
        <v>5.1728130566800597E-2</v>
      </c>
      <c r="H265" s="14" t="s">
        <v>10</v>
      </c>
    </row>
    <row r="266" spans="1:8" s="6" customFormat="1" ht="15.75" x14ac:dyDescent="0.2">
      <c r="A266" s="17" t="s">
        <v>865</v>
      </c>
      <c r="B266" s="17" t="s">
        <v>320</v>
      </c>
      <c r="C266" s="14" t="s">
        <v>48</v>
      </c>
      <c r="D266" s="54" t="s">
        <v>98</v>
      </c>
      <c r="E266" s="18">
        <v>100000</v>
      </c>
      <c r="F266" s="19">
        <v>9170640</v>
      </c>
      <c r="G266" s="19">
        <v>5.0600594059420238E-2</v>
      </c>
      <c r="H266" s="14" t="s">
        <v>10</v>
      </c>
    </row>
    <row r="267" spans="1:8" s="6" customFormat="1" ht="15.75" x14ac:dyDescent="0.2">
      <c r="A267" s="17" t="s">
        <v>866</v>
      </c>
      <c r="B267" s="17" t="s">
        <v>319</v>
      </c>
      <c r="C267" s="14" t="s">
        <v>48</v>
      </c>
      <c r="D267" s="54" t="s">
        <v>98</v>
      </c>
      <c r="E267" s="18">
        <v>30000</v>
      </c>
      <c r="F267" s="19">
        <v>3054384</v>
      </c>
      <c r="G267" s="19">
        <v>1.6853092574301055E-2</v>
      </c>
      <c r="H267" s="14" t="s">
        <v>10</v>
      </c>
    </row>
    <row r="268" spans="1:8" s="6" customFormat="1" ht="31.5" x14ac:dyDescent="0.2">
      <c r="A268" s="17" t="s">
        <v>867</v>
      </c>
      <c r="B268" s="17" t="s">
        <v>318</v>
      </c>
      <c r="C268" s="14" t="s">
        <v>317</v>
      </c>
      <c r="D268" s="54" t="s">
        <v>316</v>
      </c>
      <c r="E268" s="18">
        <v>300000</v>
      </c>
      <c r="F268" s="19">
        <v>29957520</v>
      </c>
      <c r="G268" s="19">
        <v>0.16529580362406146</v>
      </c>
      <c r="H268" s="14" t="s">
        <v>10</v>
      </c>
    </row>
    <row r="269" spans="1:8" s="6" customFormat="1" ht="15.75" x14ac:dyDescent="0.2">
      <c r="A269" s="22"/>
      <c r="B269" s="22"/>
      <c r="C269" s="23"/>
      <c r="D269" s="56"/>
      <c r="E269" s="18"/>
      <c r="F269" s="19"/>
      <c r="G269" s="19"/>
      <c r="H269" s="14"/>
    </row>
    <row r="270" spans="1:8" s="6" customFormat="1" ht="15.75" x14ac:dyDescent="0.2">
      <c r="A270" s="15" t="s">
        <v>7</v>
      </c>
      <c r="B270" s="15"/>
      <c r="C270" s="8"/>
      <c r="D270" s="53"/>
      <c r="E270" s="16"/>
      <c r="F270" s="13"/>
      <c r="G270" s="21"/>
      <c r="H270" s="14"/>
    </row>
    <row r="271" spans="1:8" s="6" customFormat="1" ht="15.75" x14ac:dyDescent="0.2">
      <c r="A271" s="17" t="s">
        <v>315</v>
      </c>
      <c r="B271" s="17" t="s">
        <v>314</v>
      </c>
      <c r="C271" s="14" t="s">
        <v>141</v>
      </c>
      <c r="D271" s="54" t="s">
        <v>142</v>
      </c>
      <c r="E271" s="18">
        <v>200000</v>
      </c>
      <c r="F271" s="19">
        <v>20411460</v>
      </c>
      <c r="G271" s="19">
        <v>0.11262376471217862</v>
      </c>
      <c r="H271" s="14" t="s">
        <v>10</v>
      </c>
    </row>
    <row r="272" spans="1:8" s="6" customFormat="1" ht="15.75" x14ac:dyDescent="0.2">
      <c r="A272" s="17" t="s">
        <v>313</v>
      </c>
      <c r="B272" s="17" t="s">
        <v>312</v>
      </c>
      <c r="C272" s="14" t="s">
        <v>141</v>
      </c>
      <c r="D272" s="54" t="s">
        <v>142</v>
      </c>
      <c r="E272" s="18">
        <v>150000</v>
      </c>
      <c r="F272" s="19">
        <v>15395145</v>
      </c>
      <c r="G272" s="19">
        <v>8.494537814491826E-2</v>
      </c>
      <c r="H272" s="14" t="s">
        <v>10</v>
      </c>
    </row>
    <row r="273" spans="1:8" s="6" customFormat="1" ht="15.75" x14ac:dyDescent="0.2">
      <c r="A273" s="17" t="s">
        <v>311</v>
      </c>
      <c r="B273" s="17" t="s">
        <v>310</v>
      </c>
      <c r="C273" s="14" t="s">
        <v>47</v>
      </c>
      <c r="D273" s="54" t="s">
        <v>126</v>
      </c>
      <c r="E273" s="18">
        <v>500000</v>
      </c>
      <c r="F273" s="19">
        <v>49327550</v>
      </c>
      <c r="G273" s="19">
        <v>0.27217329799182555</v>
      </c>
      <c r="H273" s="14" t="s">
        <v>10</v>
      </c>
    </row>
    <row r="274" spans="1:8" s="6" customFormat="1" ht="15.75" x14ac:dyDescent="0.2">
      <c r="A274" s="17" t="s">
        <v>309</v>
      </c>
      <c r="B274" s="17" t="s">
        <v>308</v>
      </c>
      <c r="C274" s="14" t="s">
        <v>47</v>
      </c>
      <c r="D274" s="54" t="s">
        <v>126</v>
      </c>
      <c r="E274" s="18">
        <v>450000</v>
      </c>
      <c r="F274" s="19">
        <v>44943345</v>
      </c>
      <c r="G274" s="19">
        <v>0.24798268779686852</v>
      </c>
      <c r="H274" s="14" t="s">
        <v>10</v>
      </c>
    </row>
    <row r="275" spans="1:8" s="6" customFormat="1" ht="31.5" x14ac:dyDescent="0.2">
      <c r="A275" s="17" t="s">
        <v>307</v>
      </c>
      <c r="B275" s="17" t="s">
        <v>306</v>
      </c>
      <c r="C275" s="14" t="s">
        <v>49</v>
      </c>
      <c r="D275" s="54" t="s">
        <v>132</v>
      </c>
      <c r="E275" s="18">
        <v>500000</v>
      </c>
      <c r="F275" s="19">
        <v>49679000</v>
      </c>
      <c r="G275" s="19">
        <v>0.27411248421897905</v>
      </c>
      <c r="H275" s="14" t="s">
        <v>10</v>
      </c>
    </row>
    <row r="276" spans="1:8" s="6" customFormat="1" ht="31.5" x14ac:dyDescent="0.2">
      <c r="A276" s="17" t="s">
        <v>305</v>
      </c>
      <c r="B276" s="17" t="s">
        <v>304</v>
      </c>
      <c r="C276" s="14" t="s">
        <v>301</v>
      </c>
      <c r="D276" s="54" t="s">
        <v>300</v>
      </c>
      <c r="E276" s="18">
        <v>760000</v>
      </c>
      <c r="F276" s="19">
        <v>75855372</v>
      </c>
      <c r="G276" s="19">
        <v>0.41854514906247681</v>
      </c>
      <c r="H276" s="14" t="s">
        <v>10</v>
      </c>
    </row>
    <row r="277" spans="1:8" s="6" customFormat="1" ht="31.5" x14ac:dyDescent="0.2">
      <c r="A277" s="17" t="s">
        <v>303</v>
      </c>
      <c r="B277" s="17" t="s">
        <v>302</v>
      </c>
      <c r="C277" s="14" t="s">
        <v>301</v>
      </c>
      <c r="D277" s="54" t="s">
        <v>300</v>
      </c>
      <c r="E277" s="18">
        <v>250000</v>
      </c>
      <c r="F277" s="19">
        <v>24944800</v>
      </c>
      <c r="G277" s="19">
        <v>0.13763725309176086</v>
      </c>
      <c r="H277" s="14" t="s">
        <v>10</v>
      </c>
    </row>
    <row r="278" spans="1:8" s="6" customFormat="1" ht="47.25" x14ac:dyDescent="0.2">
      <c r="A278" s="17" t="s">
        <v>299</v>
      </c>
      <c r="B278" s="17" t="s">
        <v>298</v>
      </c>
      <c r="C278" s="14" t="s">
        <v>46</v>
      </c>
      <c r="D278" s="54" t="s">
        <v>135</v>
      </c>
      <c r="E278" s="18">
        <v>1600000</v>
      </c>
      <c r="F278" s="19">
        <v>159344480</v>
      </c>
      <c r="G278" s="19">
        <v>0.87921075825562967</v>
      </c>
      <c r="H278" s="14" t="s">
        <v>10</v>
      </c>
    </row>
    <row r="279" spans="1:8" s="6" customFormat="1" ht="47.25" x14ac:dyDescent="0.2">
      <c r="A279" s="17" t="s">
        <v>297</v>
      </c>
      <c r="B279" s="17" t="s">
        <v>296</v>
      </c>
      <c r="C279" s="14" t="s">
        <v>46</v>
      </c>
      <c r="D279" s="54" t="s">
        <v>135</v>
      </c>
      <c r="E279" s="18">
        <v>1400000</v>
      </c>
      <c r="F279" s="19">
        <v>136512320</v>
      </c>
      <c r="G279" s="19">
        <v>0.75323036215898509</v>
      </c>
      <c r="H279" s="14" t="s">
        <v>10</v>
      </c>
    </row>
    <row r="280" spans="1:8" s="6" customFormat="1" ht="47.25" x14ac:dyDescent="0.2">
      <c r="A280" s="17" t="s">
        <v>295</v>
      </c>
      <c r="B280" s="17" t="s">
        <v>294</v>
      </c>
      <c r="C280" s="14" t="s">
        <v>46</v>
      </c>
      <c r="D280" s="54" t="s">
        <v>135</v>
      </c>
      <c r="E280" s="18">
        <v>1320000</v>
      </c>
      <c r="F280" s="19">
        <v>126872856</v>
      </c>
      <c r="G280" s="19">
        <v>0.70004295050457543</v>
      </c>
      <c r="H280" s="14" t="s">
        <v>10</v>
      </c>
    </row>
    <row r="281" spans="1:8" s="6" customFormat="1" ht="47.25" x14ac:dyDescent="0.2">
      <c r="A281" s="17" t="s">
        <v>293</v>
      </c>
      <c r="B281" s="17" t="s">
        <v>292</v>
      </c>
      <c r="C281" s="14" t="s">
        <v>46</v>
      </c>
      <c r="D281" s="54" t="s">
        <v>135</v>
      </c>
      <c r="E281" s="18">
        <v>600000</v>
      </c>
      <c r="F281" s="19">
        <v>59963280</v>
      </c>
      <c r="G281" s="19">
        <v>0.33085777980068487</v>
      </c>
      <c r="H281" s="14" t="s">
        <v>10</v>
      </c>
    </row>
    <row r="282" spans="1:8" s="6" customFormat="1" ht="47.25" x14ac:dyDescent="0.2">
      <c r="A282" s="17" t="s">
        <v>291</v>
      </c>
      <c r="B282" s="17" t="s">
        <v>290</v>
      </c>
      <c r="C282" s="14" t="s">
        <v>46</v>
      </c>
      <c r="D282" s="54" t="s">
        <v>135</v>
      </c>
      <c r="E282" s="18">
        <v>500000</v>
      </c>
      <c r="F282" s="19">
        <v>49384700</v>
      </c>
      <c r="G282" s="19">
        <v>0.27248863301211812</v>
      </c>
      <c r="H282" s="14" t="s">
        <v>10</v>
      </c>
    </row>
    <row r="283" spans="1:8" s="6" customFormat="1" ht="47.25" x14ac:dyDescent="0.2">
      <c r="A283" s="17" t="s">
        <v>289</v>
      </c>
      <c r="B283" s="17" t="s">
        <v>288</v>
      </c>
      <c r="C283" s="14" t="s">
        <v>46</v>
      </c>
      <c r="D283" s="54" t="s">
        <v>135</v>
      </c>
      <c r="E283" s="18">
        <v>500000</v>
      </c>
      <c r="F283" s="19">
        <v>49241100</v>
      </c>
      <c r="G283" s="19">
        <v>0.27169629514835586</v>
      </c>
      <c r="H283" s="14" t="s">
        <v>10</v>
      </c>
    </row>
    <row r="284" spans="1:8" s="6" customFormat="1" ht="47.25" x14ac:dyDescent="0.2">
      <c r="A284" s="17" t="s">
        <v>287</v>
      </c>
      <c r="B284" s="17" t="s">
        <v>286</v>
      </c>
      <c r="C284" s="14" t="s">
        <v>46</v>
      </c>
      <c r="D284" s="54" t="s">
        <v>135</v>
      </c>
      <c r="E284" s="18">
        <v>330000</v>
      </c>
      <c r="F284" s="19">
        <v>32995710.000000004</v>
      </c>
      <c r="G284" s="19">
        <v>0.18205954299943661</v>
      </c>
      <c r="H284" s="14" t="s">
        <v>10</v>
      </c>
    </row>
    <row r="285" spans="1:8" s="6" customFormat="1" ht="47.25" x14ac:dyDescent="0.2">
      <c r="A285" s="17" t="s">
        <v>285</v>
      </c>
      <c r="B285" s="17" t="s">
        <v>284</v>
      </c>
      <c r="C285" s="14" t="s">
        <v>46</v>
      </c>
      <c r="D285" s="54" t="s">
        <v>135</v>
      </c>
      <c r="E285" s="18">
        <v>200000</v>
      </c>
      <c r="F285" s="19">
        <v>20308720</v>
      </c>
      <c r="G285" s="19">
        <v>0.11205687897316099</v>
      </c>
      <c r="H285" s="14" t="s">
        <v>10</v>
      </c>
    </row>
    <row r="286" spans="1:8" s="6" customFormat="1" ht="47.25" x14ac:dyDescent="0.2">
      <c r="A286" s="17" t="s">
        <v>283</v>
      </c>
      <c r="B286" s="17" t="s">
        <v>282</v>
      </c>
      <c r="C286" s="14" t="s">
        <v>46</v>
      </c>
      <c r="D286" s="54" t="s">
        <v>135</v>
      </c>
      <c r="E286" s="18">
        <v>200000</v>
      </c>
      <c r="F286" s="19">
        <v>19920960</v>
      </c>
      <c r="G286" s="19">
        <v>0.10991734603407705</v>
      </c>
      <c r="H286" s="14" t="s">
        <v>10</v>
      </c>
    </row>
    <row r="287" spans="1:8" s="6" customFormat="1" ht="47.25" x14ac:dyDescent="0.2">
      <c r="A287" s="17" t="s">
        <v>868</v>
      </c>
      <c r="B287" s="17" t="s">
        <v>281</v>
      </c>
      <c r="C287" s="14" t="s">
        <v>46</v>
      </c>
      <c r="D287" s="54" t="s">
        <v>135</v>
      </c>
      <c r="E287" s="18">
        <v>100000</v>
      </c>
      <c r="F287" s="19">
        <v>9607030</v>
      </c>
      <c r="G287" s="19">
        <v>5.3008451443593035E-2</v>
      </c>
      <c r="H287" s="14" t="s">
        <v>10</v>
      </c>
    </row>
    <row r="288" spans="1:8" s="6" customFormat="1" ht="47.25" x14ac:dyDescent="0.2">
      <c r="A288" s="17" t="s">
        <v>869</v>
      </c>
      <c r="B288" s="17" t="s">
        <v>280</v>
      </c>
      <c r="C288" s="14" t="s">
        <v>46</v>
      </c>
      <c r="D288" s="54" t="s">
        <v>135</v>
      </c>
      <c r="E288" s="18">
        <v>100000</v>
      </c>
      <c r="F288" s="19">
        <v>9585220</v>
      </c>
      <c r="G288" s="19">
        <v>5.2888110992279282E-2</v>
      </c>
      <c r="H288" s="14" t="s">
        <v>10</v>
      </c>
    </row>
    <row r="289" spans="1:8" s="6" customFormat="1" ht="47.25" x14ac:dyDescent="0.2">
      <c r="A289" s="17" t="s">
        <v>870</v>
      </c>
      <c r="B289" s="17" t="s">
        <v>279</v>
      </c>
      <c r="C289" s="14" t="s">
        <v>52</v>
      </c>
      <c r="D289" s="54" t="s">
        <v>135</v>
      </c>
      <c r="E289" s="18">
        <v>500000</v>
      </c>
      <c r="F289" s="19">
        <v>49472150</v>
      </c>
      <c r="G289" s="19">
        <v>0.27297115352873375</v>
      </c>
      <c r="H289" s="14" t="s">
        <v>10</v>
      </c>
    </row>
    <row r="290" spans="1:8" s="6" customFormat="1" ht="47.25" x14ac:dyDescent="0.2">
      <c r="A290" s="17" t="s">
        <v>871</v>
      </c>
      <c r="B290" s="17" t="s">
        <v>278</v>
      </c>
      <c r="C290" s="14" t="s">
        <v>52</v>
      </c>
      <c r="D290" s="54" t="s">
        <v>135</v>
      </c>
      <c r="E290" s="18">
        <v>500000</v>
      </c>
      <c r="F290" s="19">
        <v>48557200</v>
      </c>
      <c r="G290" s="19">
        <v>0.26792275848382235</v>
      </c>
      <c r="H290" s="14" t="s">
        <v>10</v>
      </c>
    </row>
    <row r="291" spans="1:8" s="6" customFormat="1" ht="47.25" x14ac:dyDescent="0.2">
      <c r="A291" s="17" t="s">
        <v>872</v>
      </c>
      <c r="B291" s="17" t="s">
        <v>277</v>
      </c>
      <c r="C291" s="14" t="s">
        <v>52</v>
      </c>
      <c r="D291" s="54" t="s">
        <v>135</v>
      </c>
      <c r="E291" s="18">
        <v>300000</v>
      </c>
      <c r="F291" s="19">
        <v>30687390</v>
      </c>
      <c r="G291" s="19">
        <v>0.16932298772311552</v>
      </c>
      <c r="H291" s="14" t="s">
        <v>10</v>
      </c>
    </row>
    <row r="292" spans="1:8" s="6" customFormat="1" ht="47.25" x14ac:dyDescent="0.2">
      <c r="A292" s="17" t="s">
        <v>873</v>
      </c>
      <c r="B292" s="17" t="s">
        <v>276</v>
      </c>
      <c r="C292" s="14" t="s">
        <v>52</v>
      </c>
      <c r="D292" s="54" t="s">
        <v>135</v>
      </c>
      <c r="E292" s="18">
        <v>300000</v>
      </c>
      <c r="F292" s="19">
        <v>30540120</v>
      </c>
      <c r="G292" s="19">
        <v>0.16851039999890755</v>
      </c>
      <c r="H292" s="14" t="s">
        <v>10</v>
      </c>
    </row>
    <row r="293" spans="1:8" s="6" customFormat="1" ht="47.25" x14ac:dyDescent="0.2">
      <c r="A293" s="17" t="s">
        <v>874</v>
      </c>
      <c r="B293" s="17" t="s">
        <v>275</v>
      </c>
      <c r="C293" s="14" t="s">
        <v>52</v>
      </c>
      <c r="D293" s="54" t="s">
        <v>135</v>
      </c>
      <c r="E293" s="18">
        <v>300000</v>
      </c>
      <c r="F293" s="19">
        <v>30505920</v>
      </c>
      <c r="G293" s="19">
        <v>0.16832169557731511</v>
      </c>
      <c r="H293" s="14" t="s">
        <v>10</v>
      </c>
    </row>
    <row r="294" spans="1:8" s="6" customFormat="1" ht="47.25" x14ac:dyDescent="0.2">
      <c r="A294" s="17" t="s">
        <v>875</v>
      </c>
      <c r="B294" s="17" t="s">
        <v>274</v>
      </c>
      <c r="C294" s="14" t="s">
        <v>52</v>
      </c>
      <c r="D294" s="54" t="s">
        <v>135</v>
      </c>
      <c r="E294" s="18">
        <v>300000</v>
      </c>
      <c r="F294" s="19">
        <v>28733100</v>
      </c>
      <c r="G294" s="19">
        <v>0.15853985427066461</v>
      </c>
      <c r="H294" s="14" t="s">
        <v>10</v>
      </c>
    </row>
    <row r="295" spans="1:8" s="6" customFormat="1" ht="47.25" x14ac:dyDescent="0.2">
      <c r="A295" s="17" t="s">
        <v>876</v>
      </c>
      <c r="B295" s="17" t="s">
        <v>273</v>
      </c>
      <c r="C295" s="14" t="s">
        <v>52</v>
      </c>
      <c r="D295" s="54" t="s">
        <v>135</v>
      </c>
      <c r="E295" s="18">
        <v>200000</v>
      </c>
      <c r="F295" s="19">
        <v>20336140</v>
      </c>
      <c r="G295" s="19">
        <v>0.11220817357082367</v>
      </c>
      <c r="H295" s="14" t="s">
        <v>10</v>
      </c>
    </row>
    <row r="296" spans="1:8" s="6" customFormat="1" ht="47.25" x14ac:dyDescent="0.2">
      <c r="A296" s="17" t="s">
        <v>877</v>
      </c>
      <c r="B296" s="17" t="s">
        <v>272</v>
      </c>
      <c r="C296" s="14" t="s">
        <v>52</v>
      </c>
      <c r="D296" s="54" t="s">
        <v>135</v>
      </c>
      <c r="E296" s="18">
        <v>150000</v>
      </c>
      <c r="F296" s="19">
        <v>14948370</v>
      </c>
      <c r="G296" s="19">
        <v>8.2480219725124496E-2</v>
      </c>
      <c r="H296" s="14" t="s">
        <v>10</v>
      </c>
    </row>
    <row r="297" spans="1:8" s="6" customFormat="1" ht="47.25" x14ac:dyDescent="0.2">
      <c r="A297" s="17" t="s">
        <v>878</v>
      </c>
      <c r="B297" s="17" t="s">
        <v>271</v>
      </c>
      <c r="C297" s="14" t="s">
        <v>52</v>
      </c>
      <c r="D297" s="54" t="s">
        <v>135</v>
      </c>
      <c r="E297" s="18">
        <v>100000</v>
      </c>
      <c r="F297" s="19">
        <v>10010120</v>
      </c>
      <c r="G297" s="19">
        <v>5.5232570312004806E-2</v>
      </c>
      <c r="H297" s="14" t="s">
        <v>10</v>
      </c>
    </row>
    <row r="298" spans="1:8" s="6" customFormat="1" ht="15.75" x14ac:dyDescent="0.2">
      <c r="A298" s="17" t="s">
        <v>879</v>
      </c>
      <c r="B298" s="17" t="s">
        <v>270</v>
      </c>
      <c r="C298" s="14" t="s">
        <v>48</v>
      </c>
      <c r="D298" s="54" t="s">
        <v>98</v>
      </c>
      <c r="E298" s="18">
        <v>1000000</v>
      </c>
      <c r="F298" s="19">
        <v>99332800</v>
      </c>
      <c r="G298" s="19">
        <v>0.54808592307467952</v>
      </c>
      <c r="H298" s="14" t="s">
        <v>10</v>
      </c>
    </row>
    <row r="299" spans="1:8" s="6" customFormat="1" ht="15.75" x14ac:dyDescent="0.2">
      <c r="A299" s="17" t="s">
        <v>880</v>
      </c>
      <c r="B299" s="17" t="s">
        <v>269</v>
      </c>
      <c r="C299" s="14" t="s">
        <v>48</v>
      </c>
      <c r="D299" s="54" t="s">
        <v>98</v>
      </c>
      <c r="E299" s="18">
        <v>500000</v>
      </c>
      <c r="F299" s="19">
        <v>50378300</v>
      </c>
      <c r="G299" s="19">
        <v>0.27797099304996065</v>
      </c>
      <c r="H299" s="14" t="s">
        <v>10</v>
      </c>
    </row>
    <row r="300" spans="1:8" s="6" customFormat="1" ht="15.75" x14ac:dyDescent="0.2">
      <c r="A300" s="17" t="s">
        <v>881</v>
      </c>
      <c r="B300" s="17" t="s">
        <v>268</v>
      </c>
      <c r="C300" s="14" t="s">
        <v>48</v>
      </c>
      <c r="D300" s="54" t="s">
        <v>98</v>
      </c>
      <c r="E300" s="18">
        <v>500000</v>
      </c>
      <c r="F300" s="19">
        <v>49943050</v>
      </c>
      <c r="G300" s="19">
        <v>0.27556942581317423</v>
      </c>
      <c r="H300" s="14" t="s">
        <v>10</v>
      </c>
    </row>
    <row r="301" spans="1:8" s="6" customFormat="1" ht="15.75" x14ac:dyDescent="0.2">
      <c r="A301" s="17" t="s">
        <v>882</v>
      </c>
      <c r="B301" s="17" t="s">
        <v>267</v>
      </c>
      <c r="C301" s="14" t="s">
        <v>48</v>
      </c>
      <c r="D301" s="54" t="s">
        <v>98</v>
      </c>
      <c r="E301" s="18">
        <v>500000</v>
      </c>
      <c r="F301" s="19">
        <v>49911800</v>
      </c>
      <c r="G301" s="19">
        <v>0.27539699852736244</v>
      </c>
      <c r="H301" s="14" t="s">
        <v>10</v>
      </c>
    </row>
    <row r="302" spans="1:8" s="6" customFormat="1" ht="15.75" x14ac:dyDescent="0.2">
      <c r="A302" s="17" t="s">
        <v>883</v>
      </c>
      <c r="B302" s="17" t="s">
        <v>884</v>
      </c>
      <c r="C302" s="14" t="s">
        <v>48</v>
      </c>
      <c r="D302" s="54" t="s">
        <v>98</v>
      </c>
      <c r="E302" s="18">
        <v>500000</v>
      </c>
      <c r="F302" s="19">
        <v>49637950</v>
      </c>
      <c r="G302" s="19">
        <v>0.27388598373633671</v>
      </c>
      <c r="H302" s="14" t="s">
        <v>10</v>
      </c>
    </row>
    <row r="303" spans="1:8" s="6" customFormat="1" ht="15.75" x14ac:dyDescent="0.2">
      <c r="A303" s="17" t="s">
        <v>885</v>
      </c>
      <c r="B303" s="17" t="s">
        <v>266</v>
      </c>
      <c r="C303" s="14" t="s">
        <v>48</v>
      </c>
      <c r="D303" s="54" t="s">
        <v>98</v>
      </c>
      <c r="E303" s="18">
        <v>500000</v>
      </c>
      <c r="F303" s="19">
        <v>49039550</v>
      </c>
      <c r="G303" s="19">
        <v>0.27058420812578426</v>
      </c>
      <c r="H303" s="14" t="s">
        <v>10</v>
      </c>
    </row>
    <row r="304" spans="1:8" s="6" customFormat="1" ht="15.75" x14ac:dyDescent="0.2">
      <c r="A304" s="17" t="s">
        <v>886</v>
      </c>
      <c r="B304" s="17" t="s">
        <v>265</v>
      </c>
      <c r="C304" s="14" t="s">
        <v>48</v>
      </c>
      <c r="D304" s="54" t="s">
        <v>98</v>
      </c>
      <c r="E304" s="18">
        <v>500000</v>
      </c>
      <c r="F304" s="19">
        <v>48605550</v>
      </c>
      <c r="G304" s="19">
        <v>0.26818953798043033</v>
      </c>
      <c r="H304" s="14" t="s">
        <v>10</v>
      </c>
    </row>
    <row r="305" spans="1:11" s="6" customFormat="1" ht="15.75" x14ac:dyDescent="0.2">
      <c r="A305" s="17" t="s">
        <v>887</v>
      </c>
      <c r="B305" s="17" t="s">
        <v>264</v>
      </c>
      <c r="C305" s="14" t="s">
        <v>48</v>
      </c>
      <c r="D305" s="54" t="s">
        <v>98</v>
      </c>
      <c r="E305" s="18">
        <v>500000</v>
      </c>
      <c r="F305" s="19">
        <v>48587300</v>
      </c>
      <c r="G305" s="19">
        <v>0.26808884044551629</v>
      </c>
      <c r="H305" s="14" t="s">
        <v>10</v>
      </c>
    </row>
    <row r="306" spans="1:11" s="6" customFormat="1" ht="31.5" x14ac:dyDescent="0.2">
      <c r="A306" s="17" t="s">
        <v>888</v>
      </c>
      <c r="B306" s="17" t="s">
        <v>262</v>
      </c>
      <c r="C306" s="14" t="s">
        <v>48</v>
      </c>
      <c r="D306" s="54" t="s">
        <v>98</v>
      </c>
      <c r="E306" s="18">
        <v>300000</v>
      </c>
      <c r="F306" s="19">
        <v>30008190</v>
      </c>
      <c r="G306" s="19">
        <v>0.16557538412236811</v>
      </c>
      <c r="H306" s="14" t="s">
        <v>261</v>
      </c>
    </row>
    <row r="307" spans="1:11" s="6" customFormat="1" ht="15.75" x14ac:dyDescent="0.2">
      <c r="A307" s="17" t="s">
        <v>889</v>
      </c>
      <c r="B307" s="17" t="s">
        <v>263</v>
      </c>
      <c r="C307" s="14" t="s">
        <v>48</v>
      </c>
      <c r="D307" s="54" t="s">
        <v>98</v>
      </c>
      <c r="E307" s="18">
        <v>300000</v>
      </c>
      <c r="F307" s="19">
        <v>29993340</v>
      </c>
      <c r="G307" s="19">
        <v>0.16549344667615037</v>
      </c>
      <c r="H307" s="14" t="s">
        <v>261</v>
      </c>
    </row>
    <row r="308" spans="1:11" s="6" customFormat="1" ht="15.75" x14ac:dyDescent="0.2">
      <c r="A308" s="17" t="s">
        <v>890</v>
      </c>
      <c r="B308" s="17" t="s">
        <v>260</v>
      </c>
      <c r="C308" s="14" t="s">
        <v>48</v>
      </c>
      <c r="D308" s="54" t="s">
        <v>98</v>
      </c>
      <c r="E308" s="18">
        <v>150000</v>
      </c>
      <c r="F308" s="19">
        <v>14999445</v>
      </c>
      <c r="G308" s="19">
        <v>8.2762034881055269E-2</v>
      </c>
      <c r="H308" s="14" t="s">
        <v>10</v>
      </c>
    </row>
    <row r="309" spans="1:11" s="6" customFormat="1" ht="15.75" x14ac:dyDescent="0.2">
      <c r="A309" s="22"/>
      <c r="B309" s="22"/>
      <c r="C309" s="23"/>
      <c r="D309" s="56"/>
      <c r="E309" s="18"/>
      <c r="F309" s="19"/>
      <c r="G309" s="19"/>
      <c r="H309" s="14"/>
    </row>
    <row r="310" spans="1:11" s="6" customFormat="1" ht="15.75" x14ac:dyDescent="0.2">
      <c r="A310" s="15" t="s">
        <v>110</v>
      </c>
      <c r="B310" s="17"/>
      <c r="C310" s="14"/>
      <c r="D310" s="54"/>
      <c r="E310" s="18"/>
      <c r="F310" s="19"/>
      <c r="G310" s="19"/>
      <c r="H310" s="14"/>
    </row>
    <row r="311" spans="1:11" s="6" customFormat="1" ht="15.75" x14ac:dyDescent="0.2">
      <c r="A311" s="17" t="s">
        <v>259</v>
      </c>
      <c r="B311" s="17" t="s">
        <v>258</v>
      </c>
      <c r="C311" s="14" t="s">
        <v>48</v>
      </c>
      <c r="D311" s="64" t="s">
        <v>98</v>
      </c>
      <c r="E311" s="65">
        <v>19068</v>
      </c>
      <c r="F311" s="66">
        <v>1192322.04</v>
      </c>
      <c r="G311" s="66">
        <v>6.6360971540826751E-3</v>
      </c>
      <c r="H311" s="14"/>
    </row>
    <row r="312" spans="1:11" s="6" customFormat="1" ht="15.75" x14ac:dyDescent="0.2">
      <c r="A312" s="22"/>
      <c r="B312" s="22"/>
      <c r="C312" s="23"/>
      <c r="D312" s="56"/>
      <c r="E312" s="18"/>
      <c r="F312" s="19"/>
      <c r="G312" s="19"/>
      <c r="H312" s="14"/>
    </row>
    <row r="313" spans="1:11" s="6" customFormat="1" ht="15.75" x14ac:dyDescent="0.2">
      <c r="A313" s="15" t="s">
        <v>43</v>
      </c>
      <c r="B313" s="17"/>
      <c r="C313" s="14"/>
      <c r="D313" s="54"/>
      <c r="E313" s="18"/>
      <c r="F313" s="19"/>
      <c r="G313" s="19"/>
      <c r="H313" s="14"/>
    </row>
    <row r="314" spans="1:11" s="6" customFormat="1" ht="15.75" x14ac:dyDescent="0.2">
      <c r="A314" s="17" t="s">
        <v>73</v>
      </c>
      <c r="B314" s="17"/>
      <c r="C314" s="14"/>
      <c r="D314" s="54"/>
      <c r="E314" s="18"/>
      <c r="F314" s="19"/>
      <c r="G314" s="19"/>
      <c r="H314" s="14"/>
    </row>
    <row r="315" spans="1:11" s="6" customFormat="1" ht="31.5" x14ac:dyDescent="0.2">
      <c r="A315" s="17" t="s">
        <v>145</v>
      </c>
      <c r="B315" s="17" t="s">
        <v>115</v>
      </c>
      <c r="C315" s="14" t="s">
        <v>68</v>
      </c>
      <c r="D315" s="54" t="s">
        <v>107</v>
      </c>
      <c r="E315" s="18">
        <v>40964.267</v>
      </c>
      <c r="F315" s="19">
        <v>152248233.05000001</v>
      </c>
      <c r="G315" s="19">
        <v>0.84005598702239526</v>
      </c>
      <c r="H315" s="14"/>
    </row>
    <row r="316" spans="1:11" s="6" customFormat="1" ht="15.75" x14ac:dyDescent="0.2">
      <c r="A316" s="17"/>
      <c r="B316" s="17"/>
      <c r="C316" s="14"/>
      <c r="D316" s="54"/>
      <c r="E316" s="18"/>
      <c r="F316" s="19"/>
      <c r="G316" s="19"/>
      <c r="H316" s="14"/>
    </row>
    <row r="317" spans="1:11" s="6" customFormat="1" ht="15.75" x14ac:dyDescent="0.2">
      <c r="A317" s="17" t="s">
        <v>122</v>
      </c>
      <c r="B317" s="17"/>
      <c r="C317" s="14"/>
      <c r="D317" s="54"/>
      <c r="E317" s="18">
        <v>0</v>
      </c>
      <c r="F317" s="19">
        <v>450757512.91000009</v>
      </c>
      <c r="G317" s="19">
        <v>2.4871326243307768</v>
      </c>
      <c r="H317" s="14"/>
      <c r="I317" s="68"/>
    </row>
    <row r="318" spans="1:11" s="6" customFormat="1" ht="15.75" x14ac:dyDescent="0.2">
      <c r="A318" s="8" t="s">
        <v>18</v>
      </c>
      <c r="B318" s="8"/>
      <c r="C318" s="8"/>
      <c r="D318" s="8"/>
      <c r="E318" s="21">
        <f>SUM(E8:E317)</f>
        <v>140628020.26699999</v>
      </c>
      <c r="F318" s="21">
        <f>SUM(F8:F317)</f>
        <v>18123581690.029999</v>
      </c>
      <c r="G318" s="21">
        <f>SUM(G8:G317)</f>
        <v>99.999999999994415</v>
      </c>
      <c r="H318" s="14"/>
      <c r="I318" s="81"/>
      <c r="J318" s="80"/>
      <c r="K318" s="69"/>
    </row>
    <row r="319" spans="1:11" s="6" customFormat="1" ht="15.75" x14ac:dyDescent="0.2">
      <c r="A319" s="29"/>
      <c r="B319" s="29"/>
      <c r="C319" s="30"/>
      <c r="D319" s="14"/>
      <c r="E319" s="9"/>
      <c r="F319" s="13"/>
      <c r="G319" s="9"/>
      <c r="H319" s="14"/>
    </row>
    <row r="320" spans="1:11" s="6" customFormat="1" ht="15.75" x14ac:dyDescent="0.2">
      <c r="A320" s="25" t="s">
        <v>2</v>
      </c>
      <c r="B320" s="210">
        <v>12.65</v>
      </c>
      <c r="C320" s="211"/>
      <c r="D320" s="211"/>
      <c r="E320" s="211"/>
      <c r="F320" s="211"/>
      <c r="G320" s="211"/>
      <c r="H320" s="212"/>
    </row>
    <row r="321" spans="1:8" s="6" customFormat="1" ht="15.75" x14ac:dyDescent="0.2">
      <c r="A321" s="25" t="s">
        <v>3</v>
      </c>
      <c r="B321" s="210">
        <v>6.28</v>
      </c>
      <c r="C321" s="211"/>
      <c r="D321" s="211"/>
      <c r="E321" s="211"/>
      <c r="F321" s="211"/>
      <c r="G321" s="211"/>
      <c r="H321" s="212"/>
    </row>
    <row r="322" spans="1:8" s="6" customFormat="1" ht="31.5" x14ac:dyDescent="0.2">
      <c r="A322" s="15" t="s">
        <v>30</v>
      </c>
      <c r="B322" s="210">
        <v>7.5379437032159702</v>
      </c>
      <c r="C322" s="211"/>
      <c r="D322" s="211"/>
      <c r="E322" s="211"/>
      <c r="F322" s="211"/>
      <c r="G322" s="211"/>
      <c r="H322" s="212"/>
    </row>
    <row r="323" spans="1:8" s="6" customFormat="1" ht="15.75" x14ac:dyDescent="0.2">
      <c r="A323" s="25"/>
      <c r="B323" s="25"/>
      <c r="C323" s="26"/>
      <c r="D323" s="8"/>
      <c r="E323" s="31"/>
      <c r="F323" s="13"/>
      <c r="G323" s="9"/>
      <c r="H323" s="14"/>
    </row>
    <row r="324" spans="1:8" s="6" customFormat="1" ht="15.75" x14ac:dyDescent="0.2">
      <c r="A324" s="32" t="s">
        <v>8</v>
      </c>
      <c r="B324" s="32"/>
      <c r="C324" s="33"/>
      <c r="D324" s="24"/>
      <c r="E324" s="34"/>
      <c r="F324" s="13"/>
      <c r="G324" s="9"/>
      <c r="H324" s="14"/>
    </row>
    <row r="325" spans="1:8" s="6" customFormat="1" ht="15.75" x14ac:dyDescent="0.2">
      <c r="A325" s="17" t="s">
        <v>5</v>
      </c>
      <c r="B325" s="17"/>
      <c r="C325" s="14"/>
      <c r="D325" s="14"/>
      <c r="E325" s="18"/>
      <c r="F325" s="19">
        <v>6599876429.8500013</v>
      </c>
      <c r="G325" s="19">
        <v>36.41596094374826</v>
      </c>
      <c r="H325" s="14"/>
    </row>
    <row r="326" spans="1:8" ht="15.75" x14ac:dyDescent="0.2">
      <c r="A326" s="29" t="s">
        <v>4</v>
      </c>
      <c r="B326" s="29"/>
      <c r="C326" s="30"/>
      <c r="D326" s="14"/>
      <c r="E326" s="31"/>
      <c r="F326" s="19">
        <v>2744314861.73</v>
      </c>
      <c r="G326" s="19">
        <v>15.142232416672526</v>
      </c>
      <c r="H326" s="14"/>
    </row>
    <row r="327" spans="1:8" ht="15.75" x14ac:dyDescent="0.2">
      <c r="A327" s="17" t="s">
        <v>72</v>
      </c>
      <c r="B327" s="29"/>
      <c r="C327" s="30"/>
      <c r="D327" s="14"/>
      <c r="E327" s="31"/>
      <c r="F327" s="19">
        <v>0</v>
      </c>
      <c r="G327" s="19">
        <v>0</v>
      </c>
      <c r="H327" s="14"/>
    </row>
    <row r="328" spans="1:8" ht="15.75" x14ac:dyDescent="0.2">
      <c r="A328" s="29" t="s">
        <v>20</v>
      </c>
      <c r="B328" s="29"/>
      <c r="C328" s="30"/>
      <c r="D328" s="14"/>
      <c r="E328" s="31"/>
      <c r="F328" s="19">
        <v>3999612214</v>
      </c>
      <c r="G328" s="19">
        <v>22.06855290750843</v>
      </c>
      <c r="H328" s="14"/>
    </row>
    <row r="329" spans="1:8" ht="15.75" x14ac:dyDescent="0.2">
      <c r="A329" s="29" t="s">
        <v>19</v>
      </c>
      <c r="B329" s="29"/>
      <c r="C329" s="30"/>
      <c r="D329" s="14"/>
      <c r="E329" s="31"/>
      <c r="F329" s="19">
        <v>0</v>
      </c>
      <c r="G329" s="19">
        <v>0</v>
      </c>
      <c r="H329" s="14"/>
    </row>
    <row r="330" spans="1:8" ht="15.75" x14ac:dyDescent="0.2">
      <c r="A330" s="29" t="s">
        <v>21</v>
      </c>
      <c r="B330" s="29"/>
      <c r="C330" s="30"/>
      <c r="D330" s="14"/>
      <c r="E330" s="31"/>
      <c r="F330" s="19">
        <v>119753460</v>
      </c>
      <c r="G330" s="19">
        <v>0.66076045037980113</v>
      </c>
      <c r="H330" s="14"/>
    </row>
    <row r="331" spans="1:8" ht="15.75" x14ac:dyDescent="0.2">
      <c r="A331" s="29" t="s">
        <v>22</v>
      </c>
      <c r="B331" s="29"/>
      <c r="C331" s="30"/>
      <c r="D331" s="14"/>
      <c r="E331" s="31"/>
      <c r="F331" s="19">
        <v>0</v>
      </c>
      <c r="G331" s="19">
        <v>0</v>
      </c>
      <c r="H331" s="14"/>
    </row>
    <row r="332" spans="1:8" ht="15.75" x14ac:dyDescent="0.2">
      <c r="A332" s="29" t="s">
        <v>23</v>
      </c>
      <c r="B332" s="29"/>
      <c r="C332" s="30"/>
      <c r="D332" s="14"/>
      <c r="E332" s="31"/>
      <c r="F332" s="19">
        <v>0</v>
      </c>
      <c r="G332" s="19">
        <v>0</v>
      </c>
      <c r="H332" s="14"/>
    </row>
    <row r="333" spans="1:8" ht="15.75" x14ac:dyDescent="0.2">
      <c r="A333" s="29" t="s">
        <v>24</v>
      </c>
      <c r="B333" s="29"/>
      <c r="C333" s="30"/>
      <c r="D333" s="14"/>
      <c r="E333" s="31"/>
      <c r="F333" s="19">
        <v>0</v>
      </c>
      <c r="G333" s="19">
        <v>0</v>
      </c>
      <c r="H333" s="14"/>
    </row>
    <row r="334" spans="1:8" ht="15.75" x14ac:dyDescent="0.2">
      <c r="A334" s="29" t="s">
        <v>25</v>
      </c>
      <c r="B334" s="29"/>
      <c r="C334" s="30"/>
      <c r="D334" s="14"/>
      <c r="E334" s="31"/>
      <c r="F334" s="19">
        <v>0</v>
      </c>
      <c r="G334" s="19">
        <v>0</v>
      </c>
      <c r="H334" s="14"/>
    </row>
    <row r="335" spans="1:8" ht="15.75" x14ac:dyDescent="0.2">
      <c r="A335" s="29" t="s">
        <v>26</v>
      </c>
      <c r="B335" s="29"/>
      <c r="C335" s="30"/>
      <c r="D335" s="14"/>
      <c r="E335" s="31"/>
      <c r="F335" s="19">
        <v>0</v>
      </c>
      <c r="G335" s="19">
        <v>0</v>
      </c>
      <c r="H335" s="14"/>
    </row>
    <row r="336" spans="1:8" ht="15.75" x14ac:dyDescent="0.2">
      <c r="A336" s="29" t="s">
        <v>27</v>
      </c>
      <c r="B336" s="29"/>
      <c r="C336" s="30"/>
      <c r="D336" s="14"/>
      <c r="E336" s="31"/>
      <c r="F336" s="19">
        <v>0</v>
      </c>
      <c r="G336" s="19">
        <v>0</v>
      </c>
      <c r="H336" s="14"/>
    </row>
    <row r="337" spans="1:10" ht="15.75" x14ac:dyDescent="0.2">
      <c r="A337" s="29" t="s">
        <v>28</v>
      </c>
      <c r="B337" s="29"/>
      <c r="C337" s="30"/>
      <c r="D337" s="14"/>
      <c r="E337" s="31"/>
      <c r="F337" s="19">
        <v>0</v>
      </c>
      <c r="G337" s="19">
        <v>0</v>
      </c>
      <c r="H337" s="14"/>
    </row>
    <row r="338" spans="1:10" ht="15.75" x14ac:dyDescent="0.2">
      <c r="A338" s="29" t="s">
        <v>29</v>
      </c>
      <c r="B338" s="29"/>
      <c r="C338" s="30"/>
      <c r="D338" s="14"/>
      <c r="E338" s="31"/>
      <c r="F338" s="19">
        <v>0</v>
      </c>
      <c r="G338" s="19">
        <v>0</v>
      </c>
      <c r="H338" s="14"/>
    </row>
    <row r="339" spans="1:10" ht="15.75" x14ac:dyDescent="0.2">
      <c r="A339" s="29" t="s">
        <v>94</v>
      </c>
      <c r="B339" s="29"/>
      <c r="C339" s="30"/>
      <c r="D339" s="14"/>
      <c r="E339" s="31"/>
      <c r="F339" s="19">
        <v>0</v>
      </c>
      <c r="G339" s="19">
        <v>0</v>
      </c>
      <c r="H339" s="14"/>
    </row>
    <row r="340" spans="1:10" ht="31.5" x14ac:dyDescent="0.2">
      <c r="A340" s="17" t="s">
        <v>95</v>
      </c>
      <c r="B340" s="29"/>
      <c r="C340" s="30"/>
      <c r="D340" s="14"/>
      <c r="E340" s="31"/>
      <c r="F340" s="19">
        <v>0</v>
      </c>
      <c r="G340" s="19">
        <v>0</v>
      </c>
      <c r="H340" s="14"/>
    </row>
    <row r="341" spans="1:10" ht="15.75" x14ac:dyDescent="0.2">
      <c r="A341" s="37" t="s">
        <v>9</v>
      </c>
      <c r="B341" s="26"/>
      <c r="C341" s="26"/>
      <c r="D341" s="8"/>
      <c r="E341" s="31"/>
      <c r="F341" s="21">
        <f>SUM(F325:F340)</f>
        <v>13463556965.580002</v>
      </c>
      <c r="G341" s="21">
        <f>SUM(G325:G340)</f>
        <v>74.287506718309018</v>
      </c>
      <c r="H341" s="14"/>
    </row>
    <row r="342" spans="1:10" ht="15.75" x14ac:dyDescent="0.2">
      <c r="A342" s="37"/>
      <c r="B342" s="26"/>
      <c r="C342" s="26"/>
      <c r="D342" s="8"/>
      <c r="E342" s="31"/>
      <c r="F342" s="19"/>
      <c r="G342" s="21"/>
      <c r="H342" s="14"/>
    </row>
    <row r="343" spans="1:10" ht="15.75" x14ac:dyDescent="0.2">
      <c r="A343" s="38" t="s">
        <v>31</v>
      </c>
      <c r="B343" s="30"/>
      <c r="C343" s="30"/>
      <c r="D343" s="14"/>
      <c r="E343" s="31"/>
      <c r="F343" s="19">
        <v>0</v>
      </c>
      <c r="G343" s="19">
        <v>0</v>
      </c>
      <c r="H343" s="14"/>
    </row>
    <row r="344" spans="1:10" ht="15.75" x14ac:dyDescent="0.2">
      <c r="A344" s="38" t="s">
        <v>32</v>
      </c>
      <c r="B344" s="30"/>
      <c r="C344" s="30"/>
      <c r="D344" s="14"/>
      <c r="E344" s="31"/>
      <c r="F344" s="19">
        <v>4055826656.4499998</v>
      </c>
      <c r="G344" s="19">
        <v>22.378668573178217</v>
      </c>
      <c r="H344" s="14"/>
    </row>
    <row r="345" spans="1:10" ht="15.75" x14ac:dyDescent="0.2">
      <c r="A345" s="38" t="s">
        <v>110</v>
      </c>
      <c r="B345" s="30"/>
      <c r="C345" s="30"/>
      <c r="D345" s="14"/>
      <c r="E345" s="31"/>
      <c r="F345" s="19">
        <v>1192322.04</v>
      </c>
      <c r="G345" s="19">
        <v>6.6360971540826751E-3</v>
      </c>
      <c r="H345" s="14"/>
    </row>
    <row r="346" spans="1:10" ht="15.75" x14ac:dyDescent="0.2">
      <c r="A346" s="38" t="s">
        <v>33</v>
      </c>
      <c r="B346" s="30"/>
      <c r="C346" s="30"/>
      <c r="D346" s="14"/>
      <c r="E346" s="31"/>
      <c r="F346" s="19">
        <v>0</v>
      </c>
      <c r="G346" s="19">
        <v>0</v>
      </c>
      <c r="H346" s="14"/>
    </row>
    <row r="347" spans="1:10" ht="15.75" x14ac:dyDescent="0.2">
      <c r="A347" s="38" t="s">
        <v>34</v>
      </c>
      <c r="B347" s="30"/>
      <c r="C347" s="30"/>
      <c r="D347" s="14"/>
      <c r="E347" s="31"/>
      <c r="F347" s="19">
        <v>152248233.05000001</v>
      </c>
      <c r="G347" s="19">
        <v>0.84005598702239526</v>
      </c>
      <c r="H347" s="14"/>
    </row>
    <row r="348" spans="1:10" ht="15.75" x14ac:dyDescent="0.2">
      <c r="A348" s="29" t="s">
        <v>35</v>
      </c>
      <c r="B348" s="30"/>
      <c r="C348" s="30"/>
      <c r="D348" s="14"/>
      <c r="E348" s="31"/>
      <c r="F348" s="19">
        <v>450757512.91000009</v>
      </c>
      <c r="G348" s="19">
        <v>2.4871326243307768</v>
      </c>
      <c r="H348" s="14"/>
    </row>
    <row r="349" spans="1:10" ht="15.75" x14ac:dyDescent="0.2">
      <c r="A349" s="29" t="s">
        <v>36</v>
      </c>
      <c r="B349" s="30"/>
      <c r="C349" s="30"/>
      <c r="D349" s="14"/>
      <c r="E349" s="31"/>
      <c r="F349" s="19">
        <v>0</v>
      </c>
      <c r="G349" s="19">
        <v>0</v>
      </c>
      <c r="H349" s="14"/>
    </row>
    <row r="350" spans="1:10" ht="15.75" x14ac:dyDescent="0.2">
      <c r="A350" s="29" t="s">
        <v>45</v>
      </c>
      <c r="B350" s="29"/>
      <c r="C350" s="30"/>
      <c r="D350" s="14"/>
      <c r="E350" s="31"/>
      <c r="F350" s="19">
        <v>0</v>
      </c>
      <c r="G350" s="19">
        <v>0</v>
      </c>
      <c r="H350" s="29"/>
    </row>
    <row r="351" spans="1:10" ht="15.75" x14ac:dyDescent="0.2">
      <c r="A351" s="37" t="s">
        <v>11</v>
      </c>
      <c r="B351" s="29"/>
      <c r="C351" s="30"/>
      <c r="D351" s="14"/>
      <c r="E351" s="31"/>
      <c r="F351" s="39">
        <f>SUM(F341:F350)</f>
        <v>18123581690.030003</v>
      </c>
      <c r="G351" s="39">
        <f>SUM(G341:G350)</f>
        <v>99.9999999999945</v>
      </c>
      <c r="H351" s="29"/>
      <c r="I351" s="63"/>
      <c r="J351" s="70"/>
    </row>
    <row r="352" spans="1:10" ht="15.75" x14ac:dyDescent="0.2">
      <c r="A352" s="29"/>
      <c r="B352" s="29"/>
      <c r="C352" s="30"/>
      <c r="D352" s="14"/>
      <c r="E352" s="31"/>
      <c r="F352" s="31"/>
      <c r="G352" s="31"/>
      <c r="H352" s="29"/>
      <c r="I352" s="70"/>
    </row>
    <row r="353" spans="1:9" ht="15.75" x14ac:dyDescent="0.2">
      <c r="A353" s="249" t="s">
        <v>6244</v>
      </c>
      <c r="B353" s="250"/>
      <c r="C353" s="251"/>
      <c r="D353" s="219"/>
      <c r="E353" s="219"/>
      <c r="F353" s="219"/>
      <c r="G353" s="219"/>
      <c r="H353" s="219"/>
      <c r="I353" s="70"/>
    </row>
    <row r="354" spans="1:9" ht="15.75" x14ac:dyDescent="0.2">
      <c r="A354" s="207" t="s">
        <v>6245</v>
      </c>
      <c r="B354" s="226"/>
      <c r="C354" s="208"/>
      <c r="D354" s="219">
        <v>108839743.4108</v>
      </c>
      <c r="E354" s="219"/>
      <c r="F354" s="219"/>
      <c r="G354" s="219"/>
      <c r="H354" s="219"/>
      <c r="I354" s="70"/>
    </row>
    <row r="355" spans="1:9" ht="15.75" x14ac:dyDescent="0.2">
      <c r="A355" s="207" t="s">
        <v>6246</v>
      </c>
      <c r="B355" s="226"/>
      <c r="C355" s="208"/>
      <c r="D355" s="219">
        <v>39.734099999999998</v>
      </c>
      <c r="E355" s="219"/>
      <c r="F355" s="219"/>
      <c r="G355" s="219"/>
      <c r="H355" s="219"/>
      <c r="I355" s="70"/>
    </row>
    <row r="356" spans="1:9" ht="15.75" x14ac:dyDescent="0.2">
      <c r="A356" s="207" t="s">
        <v>6247</v>
      </c>
      <c r="B356" s="226"/>
      <c r="C356" s="208"/>
      <c r="D356" s="219">
        <v>39.700200000000002</v>
      </c>
      <c r="E356" s="219"/>
      <c r="F356" s="219"/>
      <c r="G356" s="219"/>
      <c r="H356" s="219"/>
      <c r="I356" s="70"/>
    </row>
    <row r="357" spans="1:9" ht="15.75" x14ac:dyDescent="0.2">
      <c r="A357" s="227"/>
      <c r="B357" s="227"/>
      <c r="C357" s="227"/>
      <c r="D357" s="219"/>
      <c r="E357" s="219"/>
      <c r="F357" s="219"/>
      <c r="G357" s="219"/>
      <c r="H357" s="219"/>
      <c r="I357" s="70"/>
    </row>
    <row r="358" spans="1:9" ht="15.75" x14ac:dyDescent="0.2">
      <c r="A358" s="249" t="s">
        <v>6240</v>
      </c>
      <c r="B358" s="250"/>
      <c r="C358" s="251"/>
      <c r="D358" s="219"/>
      <c r="E358" s="219"/>
      <c r="F358" s="219"/>
      <c r="G358" s="219"/>
      <c r="H358" s="219"/>
      <c r="I358" s="70"/>
    </row>
    <row r="359" spans="1:9" ht="15.75" x14ac:dyDescent="0.2">
      <c r="A359" s="207" t="s">
        <v>6241</v>
      </c>
      <c r="B359" s="226"/>
      <c r="C359" s="208"/>
      <c r="D359" s="219">
        <v>348008900.04430002</v>
      </c>
      <c r="E359" s="219"/>
      <c r="F359" s="219"/>
      <c r="G359" s="219"/>
      <c r="H359" s="219"/>
      <c r="I359" s="70"/>
    </row>
    <row r="360" spans="1:9" ht="15.75" x14ac:dyDescent="0.2">
      <c r="A360" s="207" t="s">
        <v>6242</v>
      </c>
      <c r="B360" s="226"/>
      <c r="C360" s="208"/>
      <c r="D360" s="219">
        <v>39.7029</v>
      </c>
      <c r="E360" s="219"/>
      <c r="F360" s="219"/>
      <c r="G360" s="219"/>
      <c r="H360" s="219"/>
      <c r="I360" s="70"/>
    </row>
    <row r="361" spans="1:9" ht="15.75" x14ac:dyDescent="0.2">
      <c r="A361" s="207" t="s">
        <v>6243</v>
      </c>
      <c r="B361" s="226"/>
      <c r="C361" s="208"/>
      <c r="D361" s="219">
        <v>39.6616</v>
      </c>
      <c r="E361" s="219"/>
      <c r="F361" s="219"/>
      <c r="G361" s="219"/>
      <c r="H361" s="219"/>
      <c r="I361" s="70"/>
    </row>
    <row r="362" spans="1:9" ht="15.75" x14ac:dyDescent="0.2">
      <c r="A362" s="40"/>
      <c r="B362" s="40"/>
      <c r="C362" s="40"/>
      <c r="D362" s="60"/>
      <c r="E362" s="41"/>
      <c r="F362" s="42"/>
      <c r="G362" s="43"/>
      <c r="H362" s="44"/>
    </row>
    <row r="363" spans="1:9" ht="15.75" x14ac:dyDescent="0.2">
      <c r="A363" s="45" t="s">
        <v>56</v>
      </c>
    </row>
    <row r="365" spans="1:9" ht="15.75" x14ac:dyDescent="0.2">
      <c r="A365" s="49" t="s">
        <v>61</v>
      </c>
      <c r="B365" s="50"/>
      <c r="C365" s="46"/>
      <c r="D365" s="58"/>
    </row>
    <row r="366" spans="1:9" ht="15.75" x14ac:dyDescent="0.2">
      <c r="A366" s="49"/>
      <c r="B366" s="50"/>
      <c r="C366" s="46"/>
      <c r="D366" s="58"/>
    </row>
    <row r="367" spans="1:9" ht="15.75" x14ac:dyDescent="0.2">
      <c r="A367" s="50" t="s">
        <v>63</v>
      </c>
      <c r="B367" s="50"/>
      <c r="C367" s="50"/>
      <c r="D367" s="62"/>
      <c r="E367" s="51"/>
      <c r="F367" s="52" t="s">
        <v>62</v>
      </c>
    </row>
    <row r="368" spans="1:9" ht="15.75" x14ac:dyDescent="0.2">
      <c r="A368" s="50"/>
      <c r="B368" s="50"/>
      <c r="C368" s="50"/>
      <c r="D368" s="62"/>
      <c r="E368" s="51"/>
      <c r="F368" s="79"/>
    </row>
    <row r="369" spans="1:8" ht="15.75" x14ac:dyDescent="0.2">
      <c r="A369" s="50" t="s">
        <v>64</v>
      </c>
      <c r="B369" s="50"/>
      <c r="C369" s="50"/>
      <c r="D369" s="62"/>
      <c r="E369" s="51"/>
      <c r="F369" s="52" t="s">
        <v>62</v>
      </c>
    </row>
    <row r="370" spans="1:8" ht="15.75" x14ac:dyDescent="0.2">
      <c r="A370" s="50"/>
      <c r="B370" s="50"/>
      <c r="C370" s="50"/>
      <c r="D370" s="62"/>
      <c r="E370" s="51"/>
      <c r="F370" s="52"/>
    </row>
    <row r="371" spans="1:8" ht="15.75" x14ac:dyDescent="0.2">
      <c r="A371" s="50" t="s">
        <v>65</v>
      </c>
      <c r="B371" s="50"/>
      <c r="C371" s="50"/>
      <c r="D371" s="62"/>
      <c r="E371" s="51"/>
      <c r="F371" s="52"/>
    </row>
    <row r="372" spans="1:8" ht="15.75" x14ac:dyDescent="0.2">
      <c r="A372" s="50" t="s">
        <v>66</v>
      </c>
      <c r="B372" s="50"/>
      <c r="C372" s="50"/>
      <c r="D372" s="62"/>
      <c r="E372" s="51"/>
      <c r="F372" s="52">
        <v>2468974839</v>
      </c>
    </row>
    <row r="373" spans="1:8" ht="15.75" x14ac:dyDescent="0.2">
      <c r="A373" s="50" t="s">
        <v>67</v>
      </c>
      <c r="B373" s="50"/>
      <c r="C373" s="50"/>
      <c r="D373" s="62"/>
      <c r="E373" s="51"/>
      <c r="F373" s="52">
        <v>13.622996167242574</v>
      </c>
    </row>
    <row r="374" spans="1:8" ht="15.75" x14ac:dyDescent="0.2">
      <c r="A374" s="50"/>
      <c r="B374" s="50"/>
      <c r="C374" s="46"/>
      <c r="D374" s="58"/>
    </row>
    <row r="375" spans="1:8" ht="15.75" x14ac:dyDescent="0.2">
      <c r="A375" s="78" t="s">
        <v>254</v>
      </c>
      <c r="C375" s="46"/>
      <c r="D375" s="58"/>
    </row>
    <row r="376" spans="1:8" ht="47.25" x14ac:dyDescent="0.2">
      <c r="A376" s="8" t="s">
        <v>15</v>
      </c>
      <c r="B376" s="8" t="s">
        <v>13</v>
      </c>
      <c r="C376" s="8" t="s">
        <v>253</v>
      </c>
      <c r="D376" s="8" t="s">
        <v>252</v>
      </c>
      <c r="E376" s="9" t="s">
        <v>251</v>
      </c>
    </row>
    <row r="377" spans="1:8" s="6" customFormat="1" ht="15.75" x14ac:dyDescent="0.2">
      <c r="A377" s="17" t="s">
        <v>250</v>
      </c>
      <c r="B377" s="17" t="s">
        <v>249</v>
      </c>
      <c r="C377" s="13">
        <v>4214894.04</v>
      </c>
      <c r="D377" s="13">
        <v>4214894.04</v>
      </c>
      <c r="E377" s="13">
        <v>2.3235530628220917E-2</v>
      </c>
      <c r="F377" s="77"/>
      <c r="G377" s="76"/>
      <c r="H377" s="44"/>
    </row>
    <row r="378" spans="1:8" s="6" customFormat="1" ht="15.75" x14ac:dyDescent="0.2">
      <c r="A378" s="17" t="s">
        <v>248</v>
      </c>
      <c r="B378" s="17" t="s">
        <v>247</v>
      </c>
      <c r="C378" s="13">
        <v>5807190.9100000001</v>
      </c>
      <c r="D378" s="13">
        <v>5807190.9100000001</v>
      </c>
      <c r="E378" s="13">
        <v>3.2013417412797195E-2</v>
      </c>
      <c r="F378" s="77"/>
      <c r="G378" s="76"/>
      <c r="H378" s="44"/>
    </row>
    <row r="379" spans="1:8" s="6" customFormat="1" ht="15.75" x14ac:dyDescent="0.2">
      <c r="A379" s="17" t="s">
        <v>246</v>
      </c>
      <c r="B379" s="17" t="s">
        <v>245</v>
      </c>
      <c r="C379" s="13">
        <v>6119629.5700000003</v>
      </c>
      <c r="D379" s="13">
        <v>6119629.5700000003</v>
      </c>
      <c r="E379" s="13">
        <v>3.3735804259293171E-2</v>
      </c>
      <c r="F379" s="77"/>
      <c r="G379" s="76"/>
      <c r="H379" s="44"/>
    </row>
    <row r="380" spans="1:8" s="6" customFormat="1" ht="15.75" x14ac:dyDescent="0.2">
      <c r="A380" s="17" t="s">
        <v>244</v>
      </c>
      <c r="B380" s="17" t="s">
        <v>243</v>
      </c>
      <c r="C380" s="13">
        <v>36179412.850000001</v>
      </c>
      <c r="D380" s="13">
        <v>36179412.850000001</v>
      </c>
      <c r="E380" s="13">
        <v>0.19944697242904463</v>
      </c>
      <c r="F380" s="77"/>
      <c r="G380" s="76"/>
      <c r="H380" s="44"/>
    </row>
    <row r="381" spans="1:8" s="6" customFormat="1" ht="31.5" x14ac:dyDescent="0.2">
      <c r="A381" s="17" t="s">
        <v>242</v>
      </c>
      <c r="B381" s="17" t="s">
        <v>241</v>
      </c>
      <c r="C381" s="13">
        <v>893718.77</v>
      </c>
      <c r="D381" s="13">
        <v>893718.77</v>
      </c>
      <c r="E381" s="13">
        <v>4.9268213284315264E-3</v>
      </c>
      <c r="F381" s="77"/>
      <c r="G381" s="76"/>
      <c r="H381" s="44"/>
    </row>
    <row r="382" spans="1:8" s="72" customFormat="1" ht="15.75" x14ac:dyDescent="0.2">
      <c r="A382" s="207" t="s">
        <v>240</v>
      </c>
      <c r="B382" s="208"/>
      <c r="C382" s="9">
        <f>SUM(C377:C381)</f>
        <v>53214846.140000008</v>
      </c>
      <c r="D382" s="9">
        <f>SUM(D377:D381)</f>
        <v>53214846.140000008</v>
      </c>
      <c r="E382" s="9">
        <f>SUM(E377:E381)</f>
        <v>0.29335854605778744</v>
      </c>
      <c r="F382" s="75"/>
      <c r="G382" s="74"/>
      <c r="H382" s="73"/>
    </row>
  </sheetData>
  <mergeCells count="23">
    <mergeCell ref="A360:C360"/>
    <mergeCell ref="A358:C358"/>
    <mergeCell ref="D358:H358"/>
    <mergeCell ref="A353:C353"/>
    <mergeCell ref="D353:H353"/>
    <mergeCell ref="A356:C356"/>
    <mergeCell ref="A355:C355"/>
    <mergeCell ref="D360:H360"/>
    <mergeCell ref="A382:B382"/>
    <mergeCell ref="A4:H4"/>
    <mergeCell ref="B320:H320"/>
    <mergeCell ref="B321:H321"/>
    <mergeCell ref="B322:H322"/>
    <mergeCell ref="A354:C354"/>
    <mergeCell ref="D354:H354"/>
    <mergeCell ref="D355:H355"/>
    <mergeCell ref="D356:H356"/>
    <mergeCell ref="D357:H357"/>
    <mergeCell ref="D359:H359"/>
    <mergeCell ref="D361:H361"/>
    <mergeCell ref="A361:C361"/>
    <mergeCell ref="A357:C357"/>
    <mergeCell ref="A359:C359"/>
  </mergeCells>
  <pageMargins left="1" right="0.7" top="0.42" bottom="0.5" header="0.3" footer="0.3"/>
  <pageSetup paperSize="9" scale="69" fitToHeight="6" orientation="portrait" r:id="rId1"/>
  <rowBreaks count="1" manualBreakCount="1">
    <brk id="26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Scheme CG</vt:lpstr>
      <vt:lpstr>Scheme SG</vt:lpstr>
      <vt:lpstr>Scheme E - Tier I</vt:lpstr>
      <vt:lpstr>Scheme C - Tier I </vt:lpstr>
      <vt:lpstr>Scheme G - Tier I </vt:lpstr>
      <vt:lpstr>Scheme E - Tier II</vt:lpstr>
      <vt:lpstr>Scheme C - Tier II </vt:lpstr>
      <vt:lpstr>Scheme G - Tier II</vt:lpstr>
      <vt:lpstr>Scheme NPS Lite</vt:lpstr>
      <vt:lpstr>Scheme APY</vt:lpstr>
      <vt:lpstr>Scheme NPS TTS-II</vt:lpstr>
      <vt:lpstr>Scheme NPS TII COMPOSITE</vt:lpstr>
      <vt:lpstr>Scheme UPS CG</vt:lpstr>
      <vt:lpstr>Scheme Wealth Builder T I</vt:lpstr>
      <vt:lpstr>Scheme Wealth Builder T II</vt:lpstr>
      <vt:lpstr>Scheme Dynamic Asset Allo I</vt:lpstr>
      <vt:lpstr>Scheme Dynamic Asset Allo II</vt:lpstr>
      <vt:lpstr>Scheme NPS Vatsalya</vt:lpstr>
      <vt:lpstr>'Scheme APY'!Print_Area</vt:lpstr>
      <vt:lpstr>'Scheme C - Tier I '!Print_Area</vt:lpstr>
      <vt:lpstr>'Scheme C - Tier II '!Print_Area</vt:lpstr>
      <vt:lpstr>'Scheme CG'!Print_Area</vt:lpstr>
      <vt:lpstr>'Scheme Dynamic Asset Allo I'!Print_Area</vt:lpstr>
      <vt:lpstr>'Scheme Dynamic Asset Allo II'!Print_Area</vt:lpstr>
      <vt:lpstr>'Scheme E - Tier I'!Print_Area</vt:lpstr>
      <vt:lpstr>'Scheme E - Tier II'!Print_Area</vt:lpstr>
      <vt:lpstr>'Scheme G - Tier I '!Print_Area</vt:lpstr>
      <vt:lpstr>'Scheme G - Tier II'!Print_Area</vt:lpstr>
      <vt:lpstr>'Scheme NPS Lite'!Print_Area</vt:lpstr>
      <vt:lpstr>'Scheme NPS TII COMPOSITE'!Print_Area</vt:lpstr>
      <vt:lpstr>'Scheme NPS TTS-II'!Print_Area</vt:lpstr>
      <vt:lpstr>'Scheme NPS Vatsalya'!Print_Area</vt:lpstr>
      <vt:lpstr>'Scheme SG'!Print_Area</vt:lpstr>
      <vt:lpstr>'Scheme UPS CG'!Print_Area</vt:lpstr>
      <vt:lpstr>'Scheme Wealth Builder T I'!Print_Area</vt:lpstr>
      <vt:lpstr>'Scheme Wealth Builder T II'!Print_Area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2019-01-07T15:18:40Z</cp:lastPrinted>
  <dcterms:created xsi:type="dcterms:W3CDTF">2008-12-06T16:09:47Z</dcterms:created>
  <dcterms:modified xsi:type="dcterms:W3CDTF">2026-06-09T09:06:36Z</dcterms:modified>
</cp:coreProperties>
</file>